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Sheet1" sheetId="1" r:id="rId1"/>
    <sheet name="Sheet2" sheetId="2" r:id="rId2"/>
  </sheets>
  <definedNames/>
  <calcPr fullCalcOnLoad="1"/>
</workbook>
</file>

<file path=xl/sharedStrings.xml><?xml version="1.0" encoding="utf-8"?>
<sst xmlns="http://schemas.openxmlformats.org/spreadsheetml/2006/main" count="168" uniqueCount="88">
  <si>
    <t>2022年县本级财政衔接推进乡村振兴补助资金（人居环境整治）分配情况表</t>
  </si>
  <si>
    <t>单位：万元</t>
  </si>
  <si>
    <t>序号</t>
  </si>
  <si>
    <t>项目名称</t>
  </si>
  <si>
    <t>项目主管单位</t>
  </si>
  <si>
    <t>项目实施单位</t>
  </si>
  <si>
    <t>项目建设地点</t>
  </si>
  <si>
    <t>建设内容</t>
  </si>
  <si>
    <t>金  额</t>
  </si>
  <si>
    <t>备注</t>
  </si>
  <si>
    <t>小计</t>
  </si>
  <si>
    <t>县本级</t>
  </si>
  <si>
    <t>其他</t>
  </si>
  <si>
    <t>合计</t>
  </si>
  <si>
    <t>人居环境整治补助资金</t>
  </si>
  <si>
    <t>靖边县农业农村局</t>
  </si>
  <si>
    <t>青阳岔镇</t>
  </si>
  <si>
    <t>青阳岔镇所属辖区</t>
  </si>
  <si>
    <t>解决所属辖区环境脏乱差专项补助资金（乡镇5万元，所属行政村环境脏乱差等专项补助资金24万元）</t>
  </si>
  <si>
    <t>畔沟便民服务中心</t>
  </si>
  <si>
    <t>畔沟便民服务中心所属辖区</t>
  </si>
  <si>
    <t>解决所属辖区环境脏乱差专项补助资金（乡镇5万元，所属行政村环境脏乱差等专项补助资金6万元）</t>
  </si>
  <si>
    <t>小河镇</t>
  </si>
  <si>
    <t>小河镇所属辖区</t>
  </si>
  <si>
    <t>解决所属辖区环境脏乱差专项补助资金（乡镇5万元，所属行政村环境脏乱差等专项补助资金17万元）</t>
  </si>
  <si>
    <t>杨桥畔镇</t>
  </si>
  <si>
    <t>杨桥畔镇所属辖区</t>
  </si>
  <si>
    <t>解决所属辖区环境脏乱差专项补助资金（乡镇5万元，所属行政村环境脏乱差等专项补助资金15万元）</t>
  </si>
  <si>
    <t>高家沟便民服务中心</t>
  </si>
  <si>
    <t>高家沟便民服务中心所属辖区</t>
  </si>
  <si>
    <t>解决所属辖区环境脏乱差专项补助资金（乡镇5万元，所属行政村环境脏乱差等专项补助资金13万元）</t>
  </si>
  <si>
    <t>龙洲镇</t>
  </si>
  <si>
    <t>龙洲镇所属辖区</t>
  </si>
  <si>
    <t>解决所属辖区环境脏乱差专项补助资金（乡镇5万元，所属行政村环境脏乱差等专项补助资金20万元）</t>
  </si>
  <si>
    <t>海则滩镇</t>
  </si>
  <si>
    <t>海则滩镇所属辖区</t>
  </si>
  <si>
    <t>解决所属辖区环境脏乱差专项补助资金（乡镇5万元，所属行政村环境脏乱差等专项补助资金18万元）</t>
  </si>
  <si>
    <t>红墩界镇</t>
  </si>
  <si>
    <t>红墩界镇所属辖区</t>
  </si>
  <si>
    <t>解决所属辖区环境脏乱差专项补助资金（乡镇5万元，所属行政村环境脏乱差等专项补助资金19万元）</t>
  </si>
  <si>
    <t>黄蒿界镇</t>
  </si>
  <si>
    <t>黄蒿界镇所属辖区</t>
  </si>
  <si>
    <t>宁条梁镇</t>
  </si>
  <si>
    <t>宁条梁镇所属辖区</t>
  </si>
  <si>
    <t>解决所属辖区环境脏乱差专项补助资金（乡镇5万元，所属行政村环境脏乱差等专项补助资金26万元）</t>
  </si>
  <si>
    <t>中山涧镇</t>
  </si>
  <si>
    <t>中山涧镇所属辖区</t>
  </si>
  <si>
    <t>解决所属辖区环境脏乱差专项补助资金（乡镇5万元，所属行政村环境脏乱差等专项补助资金14万元）</t>
  </si>
  <si>
    <t>水路畔便民服务中心</t>
  </si>
  <si>
    <t>水路畔便民服务中心所属辖区</t>
  </si>
  <si>
    <t>解决所属辖区环境脏乱差专项补助资金（乡镇5万元，所属行政村环境脏乱差等专项补助资金11万元）</t>
  </si>
  <si>
    <t>王渠则镇</t>
  </si>
  <si>
    <t>王渠则镇所属辖区</t>
  </si>
  <si>
    <t>解决所属辖区环境脏乱差专项补助资金（乡镇5万元，所属行政村环境脏乱差等专项补助资金23万元）</t>
  </si>
  <si>
    <t>新城便民服务中心</t>
  </si>
  <si>
    <t>新城便民服务中心所属辖区</t>
  </si>
  <si>
    <t>周河镇</t>
  </si>
  <si>
    <t>周河镇所属辖区</t>
  </si>
  <si>
    <t>五里湾便民服务中心</t>
  </si>
  <si>
    <t>五里湾便民服务中心所属辖区</t>
  </si>
  <si>
    <t>杨米涧镇</t>
  </si>
  <si>
    <t>杨米涧镇所属辖区</t>
  </si>
  <si>
    <t>大路沟便民服务中心</t>
  </si>
  <si>
    <t>大路沟便民服务中心所属辖区</t>
  </si>
  <si>
    <t>席麻湾镇</t>
  </si>
  <si>
    <t>席麻湾镇所属辖区</t>
  </si>
  <si>
    <t>解决所属辖区环境脏乱差专项补助资金（乡镇5万元，所属行政村环境脏乱差等专项补助资金31万元）</t>
  </si>
  <si>
    <t>东坑镇</t>
  </si>
  <si>
    <t>东坑镇所属辖区</t>
  </si>
  <si>
    <t>解决所属辖区环境脏乱差专项补助资金（乡镇5万元，所属行政村环境脏乱差等专项补助资金40万元）</t>
  </si>
  <si>
    <t>三岔渠便民服务中心</t>
  </si>
  <si>
    <t>三岔渠便民服务中心所属辖区</t>
  </si>
  <si>
    <t>天赐湾镇</t>
  </si>
  <si>
    <t>天赐湾镇所属辖区</t>
  </si>
  <si>
    <t>天赐湾便民服务中心</t>
  </si>
  <si>
    <t>天赐湾便民服务中心所属辖区</t>
  </si>
  <si>
    <t>解决所属辖区环境脏乱差专项补助资金（乡镇5万元，所属行政村环境脏乱差等专项补助资金9万元）</t>
  </si>
  <si>
    <t>张家畔街道</t>
  </si>
  <si>
    <t>张家畔街道所属辖区</t>
  </si>
  <si>
    <t>镇靖镇</t>
  </si>
  <si>
    <t>镇靖镇所属辖区</t>
  </si>
  <si>
    <t>解决所属辖区环境脏乱差专项补助资金（乡镇5万元，所属行政村环境脏乱差等专项补助资金25万元）</t>
  </si>
  <si>
    <t>靖边县新桥农场</t>
  </si>
  <si>
    <t>靖边县新桥农场所属辖区</t>
  </si>
  <si>
    <t>解决所属辖区环境脏乱差专项补助资金</t>
  </si>
  <si>
    <t>1、资金分配原则：县巩衔领导小组、县政府根据我县人居环境整治补短板现状，根据2021年年底各乡镇所属行政村户籍人口确定人居环境整治资金补助额，1500人以上补助资金3万元，1500人以下补助资金2万元，26个镇、便民服务中心、张家畔街道、新桥农场每乡镇补助5万元。</t>
  </si>
  <si>
    <t>2、使用要求：资金切块下达，由各乡镇根据所属辖区重点道路沿线、文化旅游景点、集镇所在地、百姓居住区、移民搬迁点等区域人居环境整治实际按照靖政财农发〔2022〕21号确定的资金用途统筹安排资金使用内容及规模，资金使用内容及资金规模确定后报县农业农村局备案。</t>
  </si>
  <si>
    <t>3、资金监管：人居环境补助资金按照“谁管项目、谁用资金、谁负主责”“权责对等”原则，确定责任主体及各责任监管单位，资金下达时同时抄送县纪委监委，如在本年度各级各类巩固脱贫攻坚成果同乡村振兴有效衔接检查、督查、考核、审计、绩效评价中发现人居环境整治资金项目方面问题的将报请县纪委监委追责、问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</si>
</sst>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sz val="22"/>
      <color indexed="8"/>
      <name val="黑体"/>
      <family val="3"/>
    </font>
    <font>
      <b/>
      <sz val="20"/>
      <color indexed="8"/>
      <name val="宋体"/>
      <family val="0"/>
    </font>
    <font>
      <sz val="12"/>
      <color indexed="8"/>
      <name val="仿宋"/>
      <family val="3"/>
    </font>
    <font>
      <b/>
      <sz val="12"/>
      <color indexed="8"/>
      <name val="仿宋"/>
      <family val="3"/>
    </font>
    <font>
      <sz val="12"/>
      <name val="仿宋"/>
      <family val="3"/>
    </font>
    <font>
      <b/>
      <sz val="12"/>
      <name val="仿宋"/>
      <family val="3"/>
    </font>
    <font>
      <sz val="11"/>
      <color indexed="9"/>
      <name val="宋体"/>
      <family val="0"/>
    </font>
    <font>
      <sz val="11"/>
      <color indexed="62"/>
      <name val="宋体"/>
      <family val="0"/>
    </font>
    <font>
      <i/>
      <sz val="11"/>
      <color indexed="23"/>
      <name val="宋体"/>
      <family val="0"/>
    </font>
    <font>
      <b/>
      <sz val="13"/>
      <color indexed="54"/>
      <name val="宋体"/>
      <family val="0"/>
    </font>
    <font>
      <u val="single"/>
      <sz val="11"/>
      <color indexed="12"/>
      <name val="宋体"/>
      <family val="0"/>
    </font>
    <font>
      <sz val="11"/>
      <color indexed="16"/>
      <name val="宋体"/>
      <family val="0"/>
    </font>
    <font>
      <b/>
      <sz val="15"/>
      <color indexed="54"/>
      <name val="宋体"/>
      <family val="0"/>
    </font>
    <font>
      <b/>
      <sz val="18"/>
      <color indexed="54"/>
      <name val="宋体"/>
      <family val="0"/>
    </font>
    <font>
      <sz val="11"/>
      <color indexed="53"/>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黑体"/>
      <family val="3"/>
    </font>
    <font>
      <b/>
      <sz val="20"/>
      <color theme="1"/>
      <name val="Calibri"/>
      <family val="0"/>
    </font>
    <font>
      <sz val="12"/>
      <color theme="1"/>
      <name val="仿宋"/>
      <family val="3"/>
    </font>
    <font>
      <b/>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8"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1">
    <xf numFmtId="0" fontId="0" fillId="0" borderId="0" xfId="0" applyFont="1" applyAlignment="1">
      <alignment vertical="center"/>
    </xf>
    <xf numFmtId="0" fontId="46" fillId="0" borderId="0" xfId="0" applyFont="1" applyFill="1" applyAlignment="1">
      <alignment horizontal="center" vertical="center" wrapText="1"/>
    </xf>
    <xf numFmtId="0" fontId="46" fillId="0" borderId="0" xfId="0" applyFont="1" applyFill="1" applyAlignment="1">
      <alignment horizontal="center" vertical="center" wrapText="1"/>
    </xf>
    <xf numFmtId="0" fontId="0" fillId="0" borderId="0" xfId="0" applyFill="1" applyAlignment="1">
      <alignment vertical="center"/>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2" xfId="0" applyFont="1" applyFill="1" applyBorder="1" applyAlignment="1">
      <alignment horizontal="center" vertical="center" wrapText="1"/>
    </xf>
    <xf numFmtId="0" fontId="0" fillId="0" borderId="10" xfId="0" applyBorder="1" applyAlignment="1">
      <alignment vertical="center"/>
    </xf>
    <xf numFmtId="176" fontId="6"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48" fillId="0" borderId="10" xfId="0" applyNumberFormat="1" applyFont="1" applyBorder="1" applyAlignment="1">
      <alignment horizontal="center" vertical="center" wrapText="1"/>
    </xf>
    <xf numFmtId="0" fontId="49" fillId="0" borderId="0" xfId="0" applyFont="1" applyAlignment="1">
      <alignment horizontal="left" vertical="center" wrapText="1"/>
    </xf>
    <xf numFmtId="0" fontId="49" fillId="0" borderId="0" xfId="0" applyFont="1" applyAlignment="1">
      <alignment horizontal="left" vertical="center" wrapText="1"/>
    </xf>
    <xf numFmtId="0" fontId="49" fillId="0" borderId="13" xfId="0" applyFont="1" applyFill="1" applyBorder="1" applyAlignment="1">
      <alignment horizontal="center" vertical="center" wrapText="1"/>
    </xf>
    <xf numFmtId="0" fontId="49" fillId="0" borderId="0" xfId="0" applyFont="1" applyFill="1" applyAlignment="1">
      <alignment horizontal="center" vertical="center" wrapText="1"/>
    </xf>
    <xf numFmtId="176" fontId="48" fillId="0" borderId="10" xfId="0" applyNumberFormat="1" applyFont="1" applyFill="1" applyBorder="1" applyAlignment="1">
      <alignment horizontal="center" vertical="center" wrapText="1"/>
    </xf>
    <xf numFmtId="0" fontId="0" fillId="0" borderId="10" xfId="0" applyFill="1" applyBorder="1" applyAlignment="1">
      <alignment vertical="center"/>
    </xf>
    <xf numFmtId="0" fontId="0" fillId="0" borderId="10" xfId="0"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 3 2_2009年1-2重点建设项目及重大前期项目"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zoomScaleSheetLayoutView="100" workbookViewId="0" topLeftCell="A16">
      <selection activeCell="B25" sqref="B25:H25"/>
    </sheetView>
  </sheetViews>
  <sheetFormatPr defaultColWidth="9.00390625" defaultRowHeight="15"/>
  <cols>
    <col min="1" max="1" width="5.57421875" style="0" customWidth="1"/>
    <col min="2" max="2" width="11.421875" style="0" customWidth="1"/>
    <col min="3" max="3" width="9.140625" style="0" customWidth="1"/>
    <col min="4" max="4" width="11.421875" style="0" customWidth="1"/>
    <col min="5" max="5" width="15.421875" style="0" customWidth="1"/>
    <col min="6" max="6" width="35.28125" style="0" customWidth="1"/>
    <col min="7" max="7" width="10.00390625" style="0" customWidth="1"/>
    <col min="8" max="8" width="10.8515625" style="0" customWidth="1"/>
    <col min="9" max="9" width="9.00390625" style="0" customWidth="1"/>
    <col min="10" max="10" width="8.57421875" style="0" customWidth="1"/>
  </cols>
  <sheetData>
    <row r="1" spans="1:10" ht="70.5" customHeight="1">
      <c r="A1" s="1" t="s">
        <v>0</v>
      </c>
      <c r="B1" s="2"/>
      <c r="C1" s="2"/>
      <c r="D1" s="2"/>
      <c r="E1" s="2"/>
      <c r="F1" s="2"/>
      <c r="G1" s="2"/>
      <c r="H1" s="2"/>
      <c r="I1" s="2"/>
      <c r="J1" s="2"/>
    </row>
    <row r="2" spans="1:10" ht="18" customHeight="1">
      <c r="A2" s="3"/>
      <c r="B2" s="3"/>
      <c r="C2" s="4"/>
      <c r="D2" s="4"/>
      <c r="E2" s="4"/>
      <c r="F2" s="4"/>
      <c r="G2" s="4"/>
      <c r="H2" s="5" t="s">
        <v>1</v>
      </c>
      <c r="I2" s="5"/>
      <c r="J2" s="5"/>
    </row>
    <row r="3" spans="1:10" ht="24" customHeight="1">
      <c r="A3" s="6" t="s">
        <v>2</v>
      </c>
      <c r="B3" s="7" t="s">
        <v>3</v>
      </c>
      <c r="C3" s="6" t="s">
        <v>4</v>
      </c>
      <c r="D3" s="6" t="s">
        <v>5</v>
      </c>
      <c r="E3" s="7" t="s">
        <v>6</v>
      </c>
      <c r="F3" s="6" t="s">
        <v>7</v>
      </c>
      <c r="G3" s="8" t="s">
        <v>8</v>
      </c>
      <c r="H3" s="8"/>
      <c r="I3" s="8"/>
      <c r="J3" s="6" t="s">
        <v>9</v>
      </c>
    </row>
    <row r="4" spans="1:10" ht="24.75" customHeight="1">
      <c r="A4" s="6"/>
      <c r="B4" s="9"/>
      <c r="C4" s="6"/>
      <c r="D4" s="6"/>
      <c r="E4" s="9"/>
      <c r="F4" s="6"/>
      <c r="G4" s="6" t="s">
        <v>10</v>
      </c>
      <c r="H4" s="6" t="s">
        <v>11</v>
      </c>
      <c r="I4" s="6" t="s">
        <v>12</v>
      </c>
      <c r="J4" s="6"/>
    </row>
    <row r="5" spans="1:10" ht="36" customHeight="1">
      <c r="A5" s="6">
        <v>1</v>
      </c>
      <c r="B5" s="16" t="s">
        <v>13</v>
      </c>
      <c r="C5" s="17"/>
      <c r="D5" s="17"/>
      <c r="E5" s="17"/>
      <c r="F5" s="6"/>
      <c r="G5" s="6">
        <f>H5+I5</f>
        <v>595</v>
      </c>
      <c r="H5" s="6">
        <f>H6+H7+H8+H9+H10+H11+H12+H13+H14+H15+H16+H17+H18+H19+H20+H21+H22+H23+H24+H25+H26+H27+H28+H29+H30+H31</f>
        <v>595</v>
      </c>
      <c r="I5" s="6">
        <f>I6+I7+I8+I9+I10+I11+I12+I13+I14+I15+I16+I17+I18+I19+I20+I21+I22+I23+I24+I25+I26+I27+I28+I29+I30+I31</f>
        <v>0</v>
      </c>
      <c r="J5" s="6"/>
    </row>
    <row r="6" spans="1:10" ht="49.5" customHeight="1">
      <c r="A6" s="6">
        <v>2</v>
      </c>
      <c r="B6" s="11" t="s">
        <v>14</v>
      </c>
      <c r="C6" s="11" t="s">
        <v>15</v>
      </c>
      <c r="D6" s="12" t="s">
        <v>16</v>
      </c>
      <c r="E6" s="12" t="s">
        <v>17</v>
      </c>
      <c r="F6" s="11" t="s">
        <v>18</v>
      </c>
      <c r="G6" s="6">
        <f aca="true" t="shared" si="0" ref="G6:G31">H6+I6</f>
        <v>29</v>
      </c>
      <c r="H6" s="11">
        <v>29</v>
      </c>
      <c r="I6" s="18"/>
      <c r="J6" s="19"/>
    </row>
    <row r="7" spans="1:10" ht="51" customHeight="1">
      <c r="A7" s="6">
        <v>3</v>
      </c>
      <c r="B7" s="11" t="s">
        <v>14</v>
      </c>
      <c r="C7" s="11" t="s">
        <v>15</v>
      </c>
      <c r="D7" s="12" t="s">
        <v>19</v>
      </c>
      <c r="E7" s="12" t="s">
        <v>20</v>
      </c>
      <c r="F7" s="11" t="s">
        <v>21</v>
      </c>
      <c r="G7" s="6">
        <f t="shared" si="0"/>
        <v>11</v>
      </c>
      <c r="H7" s="11">
        <v>11</v>
      </c>
      <c r="I7" s="18"/>
      <c r="J7" s="19"/>
    </row>
    <row r="8" spans="1:10" ht="45.75" customHeight="1">
      <c r="A8" s="6">
        <v>4</v>
      </c>
      <c r="B8" s="11" t="s">
        <v>14</v>
      </c>
      <c r="C8" s="11" t="s">
        <v>15</v>
      </c>
      <c r="D8" s="12" t="s">
        <v>22</v>
      </c>
      <c r="E8" s="12" t="s">
        <v>23</v>
      </c>
      <c r="F8" s="11" t="s">
        <v>24</v>
      </c>
      <c r="G8" s="6">
        <f t="shared" si="0"/>
        <v>22</v>
      </c>
      <c r="H8" s="11">
        <v>22</v>
      </c>
      <c r="I8" s="18"/>
      <c r="J8" s="19"/>
    </row>
    <row r="9" spans="1:10" ht="43.5" customHeight="1">
      <c r="A9" s="6">
        <v>5</v>
      </c>
      <c r="B9" s="11" t="s">
        <v>14</v>
      </c>
      <c r="C9" s="11" t="s">
        <v>15</v>
      </c>
      <c r="D9" s="12" t="s">
        <v>25</v>
      </c>
      <c r="E9" s="12" t="s">
        <v>26</v>
      </c>
      <c r="F9" s="11" t="s">
        <v>27</v>
      </c>
      <c r="G9" s="6">
        <f t="shared" si="0"/>
        <v>20</v>
      </c>
      <c r="H9" s="11">
        <v>20</v>
      </c>
      <c r="I9" s="18"/>
      <c r="J9" s="19"/>
    </row>
    <row r="10" spans="1:10" ht="45.75" customHeight="1">
      <c r="A10" s="6">
        <v>6</v>
      </c>
      <c r="B10" s="11" t="s">
        <v>14</v>
      </c>
      <c r="C10" s="11" t="s">
        <v>15</v>
      </c>
      <c r="D10" s="12" t="s">
        <v>28</v>
      </c>
      <c r="E10" s="12" t="s">
        <v>29</v>
      </c>
      <c r="F10" s="11" t="s">
        <v>30</v>
      </c>
      <c r="G10" s="6">
        <f t="shared" si="0"/>
        <v>18</v>
      </c>
      <c r="H10" s="11">
        <v>18</v>
      </c>
      <c r="I10" s="13"/>
      <c r="J10" s="20"/>
    </row>
    <row r="11" spans="1:10" ht="54" customHeight="1">
      <c r="A11" s="6">
        <v>7</v>
      </c>
      <c r="B11" s="11" t="s">
        <v>14</v>
      </c>
      <c r="C11" s="11" t="s">
        <v>15</v>
      </c>
      <c r="D11" s="12" t="s">
        <v>31</v>
      </c>
      <c r="E11" s="12" t="s">
        <v>32</v>
      </c>
      <c r="F11" s="11" t="s">
        <v>33</v>
      </c>
      <c r="G11" s="6">
        <f t="shared" si="0"/>
        <v>25</v>
      </c>
      <c r="H11" s="11">
        <v>25</v>
      </c>
      <c r="I11" s="13"/>
      <c r="J11" s="20"/>
    </row>
    <row r="12" spans="1:10" ht="42" customHeight="1">
      <c r="A12" s="6">
        <v>8</v>
      </c>
      <c r="B12" s="11" t="s">
        <v>14</v>
      </c>
      <c r="C12" s="11" t="s">
        <v>15</v>
      </c>
      <c r="D12" s="12" t="s">
        <v>34</v>
      </c>
      <c r="E12" s="12" t="s">
        <v>35</v>
      </c>
      <c r="F12" s="11" t="s">
        <v>36</v>
      </c>
      <c r="G12" s="6">
        <f t="shared" si="0"/>
        <v>23</v>
      </c>
      <c r="H12" s="11">
        <v>23</v>
      </c>
      <c r="I12" s="13"/>
      <c r="J12" s="20"/>
    </row>
    <row r="13" spans="1:10" ht="42" customHeight="1">
      <c r="A13" s="6">
        <v>9</v>
      </c>
      <c r="B13" s="11" t="s">
        <v>14</v>
      </c>
      <c r="C13" s="11" t="s">
        <v>15</v>
      </c>
      <c r="D13" s="12" t="s">
        <v>37</v>
      </c>
      <c r="E13" s="12" t="s">
        <v>38</v>
      </c>
      <c r="F13" s="11" t="s">
        <v>39</v>
      </c>
      <c r="G13" s="6">
        <f t="shared" si="0"/>
        <v>24</v>
      </c>
      <c r="H13" s="11">
        <v>24</v>
      </c>
      <c r="I13" s="13"/>
      <c r="J13" s="20"/>
    </row>
    <row r="14" spans="1:10" ht="45.75" customHeight="1">
      <c r="A14" s="6">
        <v>10</v>
      </c>
      <c r="B14" s="11" t="s">
        <v>14</v>
      </c>
      <c r="C14" s="11" t="s">
        <v>15</v>
      </c>
      <c r="D14" s="12" t="s">
        <v>40</v>
      </c>
      <c r="E14" s="12" t="s">
        <v>41</v>
      </c>
      <c r="F14" s="11" t="s">
        <v>27</v>
      </c>
      <c r="G14" s="6">
        <f t="shared" si="0"/>
        <v>20</v>
      </c>
      <c r="H14" s="11">
        <v>20</v>
      </c>
      <c r="I14" s="13"/>
      <c r="J14" s="20"/>
    </row>
    <row r="15" spans="1:10" ht="45" customHeight="1">
      <c r="A15" s="6">
        <v>11</v>
      </c>
      <c r="B15" s="11" t="s">
        <v>14</v>
      </c>
      <c r="C15" s="11" t="s">
        <v>15</v>
      </c>
      <c r="D15" s="12" t="s">
        <v>42</v>
      </c>
      <c r="E15" s="12" t="s">
        <v>43</v>
      </c>
      <c r="F15" s="11" t="s">
        <v>44</v>
      </c>
      <c r="G15" s="6">
        <f t="shared" si="0"/>
        <v>31</v>
      </c>
      <c r="H15" s="11">
        <v>31</v>
      </c>
      <c r="I15" s="13"/>
      <c r="J15" s="20"/>
    </row>
    <row r="16" spans="1:10" ht="46.5" customHeight="1">
      <c r="A16" s="6">
        <v>12</v>
      </c>
      <c r="B16" s="11" t="s">
        <v>14</v>
      </c>
      <c r="C16" s="11" t="s">
        <v>15</v>
      </c>
      <c r="D16" s="12" t="s">
        <v>45</v>
      </c>
      <c r="E16" s="12" t="s">
        <v>46</v>
      </c>
      <c r="F16" s="11" t="s">
        <v>47</v>
      </c>
      <c r="G16" s="6">
        <f t="shared" si="0"/>
        <v>19</v>
      </c>
      <c r="H16" s="11">
        <v>19</v>
      </c>
      <c r="I16" s="13"/>
      <c r="J16" s="20"/>
    </row>
    <row r="17" spans="1:10" ht="48.75" customHeight="1">
      <c r="A17" s="6">
        <v>13</v>
      </c>
      <c r="B17" s="11" t="s">
        <v>14</v>
      </c>
      <c r="C17" s="11" t="s">
        <v>15</v>
      </c>
      <c r="D17" s="12" t="s">
        <v>48</v>
      </c>
      <c r="E17" s="12" t="s">
        <v>49</v>
      </c>
      <c r="F17" s="11" t="s">
        <v>50</v>
      </c>
      <c r="G17" s="6">
        <f t="shared" si="0"/>
        <v>16</v>
      </c>
      <c r="H17" s="11">
        <v>16</v>
      </c>
      <c r="I17" s="13"/>
      <c r="J17" s="20"/>
    </row>
    <row r="18" spans="1:10" ht="45.75" customHeight="1">
      <c r="A18" s="6">
        <v>14</v>
      </c>
      <c r="B18" s="11" t="s">
        <v>14</v>
      </c>
      <c r="C18" s="11" t="s">
        <v>15</v>
      </c>
      <c r="D18" s="12" t="s">
        <v>51</v>
      </c>
      <c r="E18" s="12" t="s">
        <v>52</v>
      </c>
      <c r="F18" s="11" t="s">
        <v>53</v>
      </c>
      <c r="G18" s="6">
        <f t="shared" si="0"/>
        <v>28</v>
      </c>
      <c r="H18" s="11">
        <v>28</v>
      </c>
      <c r="I18" s="13"/>
      <c r="J18" s="20"/>
    </row>
    <row r="19" spans="1:10" ht="51" customHeight="1">
      <c r="A19" s="6">
        <v>15</v>
      </c>
      <c r="B19" s="11" t="s">
        <v>14</v>
      </c>
      <c r="C19" s="11" t="s">
        <v>15</v>
      </c>
      <c r="D19" s="12" t="s">
        <v>54</v>
      </c>
      <c r="E19" s="12" t="s">
        <v>55</v>
      </c>
      <c r="F19" s="11" t="s">
        <v>27</v>
      </c>
      <c r="G19" s="6">
        <f t="shared" si="0"/>
        <v>20</v>
      </c>
      <c r="H19" s="13">
        <v>20</v>
      </c>
      <c r="I19" s="13"/>
      <c r="J19" s="20"/>
    </row>
    <row r="20" spans="1:10" ht="42.75">
      <c r="A20" s="6">
        <v>16</v>
      </c>
      <c r="B20" s="11" t="s">
        <v>14</v>
      </c>
      <c r="C20" s="11" t="s">
        <v>15</v>
      </c>
      <c r="D20" s="12" t="s">
        <v>56</v>
      </c>
      <c r="E20" s="12" t="s">
        <v>57</v>
      </c>
      <c r="F20" s="11" t="s">
        <v>47</v>
      </c>
      <c r="G20" s="6">
        <f t="shared" si="0"/>
        <v>19</v>
      </c>
      <c r="H20" s="13">
        <v>19</v>
      </c>
      <c r="I20" s="13"/>
      <c r="J20" s="10"/>
    </row>
    <row r="21" spans="1:10" ht="42.75">
      <c r="A21" s="6">
        <v>17</v>
      </c>
      <c r="B21" s="11" t="s">
        <v>14</v>
      </c>
      <c r="C21" s="11" t="s">
        <v>15</v>
      </c>
      <c r="D21" s="12" t="s">
        <v>58</v>
      </c>
      <c r="E21" s="12" t="s">
        <v>59</v>
      </c>
      <c r="F21" s="11" t="s">
        <v>47</v>
      </c>
      <c r="G21" s="6">
        <f t="shared" si="0"/>
        <v>19</v>
      </c>
      <c r="H21" s="13">
        <v>19</v>
      </c>
      <c r="I21" s="13"/>
      <c r="J21" s="10"/>
    </row>
    <row r="22" spans="1:10" ht="42.75">
      <c r="A22" s="6">
        <v>18</v>
      </c>
      <c r="B22" s="11" t="s">
        <v>14</v>
      </c>
      <c r="C22" s="11" t="s">
        <v>15</v>
      </c>
      <c r="D22" s="12" t="s">
        <v>60</v>
      </c>
      <c r="E22" s="12" t="s">
        <v>61</v>
      </c>
      <c r="F22" s="11" t="s">
        <v>24</v>
      </c>
      <c r="G22" s="6">
        <f t="shared" si="0"/>
        <v>22</v>
      </c>
      <c r="H22" s="13">
        <v>22</v>
      </c>
      <c r="I22" s="13"/>
      <c r="J22" s="10"/>
    </row>
    <row r="23" spans="1:10" ht="42.75">
      <c r="A23" s="6">
        <v>19</v>
      </c>
      <c r="B23" s="11" t="s">
        <v>14</v>
      </c>
      <c r="C23" s="11" t="s">
        <v>15</v>
      </c>
      <c r="D23" s="12" t="s">
        <v>62</v>
      </c>
      <c r="E23" s="12" t="s">
        <v>63</v>
      </c>
      <c r="F23" s="11" t="s">
        <v>50</v>
      </c>
      <c r="G23" s="6">
        <f t="shared" si="0"/>
        <v>16</v>
      </c>
      <c r="H23" s="13">
        <v>16</v>
      </c>
      <c r="I23" s="13"/>
      <c r="J23" s="10"/>
    </row>
    <row r="24" spans="1:10" ht="42.75">
      <c r="A24" s="6">
        <v>20</v>
      </c>
      <c r="B24" s="11" t="s">
        <v>14</v>
      </c>
      <c r="C24" s="11" t="s">
        <v>15</v>
      </c>
      <c r="D24" s="12" t="s">
        <v>64</v>
      </c>
      <c r="E24" s="12" t="s">
        <v>65</v>
      </c>
      <c r="F24" s="11" t="s">
        <v>66</v>
      </c>
      <c r="G24" s="6">
        <f t="shared" si="0"/>
        <v>36</v>
      </c>
      <c r="H24" s="13">
        <v>36</v>
      </c>
      <c r="I24" s="13"/>
      <c r="J24" s="10"/>
    </row>
    <row r="25" spans="1:10" ht="42.75">
      <c r="A25" s="6">
        <v>21</v>
      </c>
      <c r="B25" s="11" t="s">
        <v>14</v>
      </c>
      <c r="C25" s="11" t="s">
        <v>15</v>
      </c>
      <c r="D25" s="12" t="s">
        <v>67</v>
      </c>
      <c r="E25" s="12" t="s">
        <v>68</v>
      </c>
      <c r="F25" s="11" t="s">
        <v>69</v>
      </c>
      <c r="G25" s="6">
        <f t="shared" si="0"/>
        <v>45</v>
      </c>
      <c r="H25" s="13">
        <v>45</v>
      </c>
      <c r="I25" s="13"/>
      <c r="J25" s="10"/>
    </row>
    <row r="26" spans="1:10" ht="42.75">
      <c r="A26" s="6">
        <v>22</v>
      </c>
      <c r="B26" s="11" t="s">
        <v>14</v>
      </c>
      <c r="C26" s="11" t="s">
        <v>15</v>
      </c>
      <c r="D26" s="12" t="s">
        <v>70</v>
      </c>
      <c r="E26" s="12" t="s">
        <v>71</v>
      </c>
      <c r="F26" s="11" t="s">
        <v>47</v>
      </c>
      <c r="G26" s="6">
        <f t="shared" si="0"/>
        <v>19</v>
      </c>
      <c r="H26" s="13">
        <v>19</v>
      </c>
      <c r="I26" s="13"/>
      <c r="J26" s="10"/>
    </row>
    <row r="27" spans="1:10" ht="42.75">
      <c r="A27" s="6">
        <v>23</v>
      </c>
      <c r="B27" s="11" t="s">
        <v>14</v>
      </c>
      <c r="C27" s="11" t="s">
        <v>15</v>
      </c>
      <c r="D27" s="12" t="s">
        <v>72</v>
      </c>
      <c r="E27" s="12" t="s">
        <v>73</v>
      </c>
      <c r="F27" s="11" t="s">
        <v>47</v>
      </c>
      <c r="G27" s="6">
        <f t="shared" si="0"/>
        <v>19</v>
      </c>
      <c r="H27" s="13">
        <v>19</v>
      </c>
      <c r="I27" s="13"/>
      <c r="J27" s="10"/>
    </row>
    <row r="28" spans="1:10" ht="42.75">
      <c r="A28" s="6">
        <v>24</v>
      </c>
      <c r="B28" s="11" t="s">
        <v>14</v>
      </c>
      <c r="C28" s="11" t="s">
        <v>15</v>
      </c>
      <c r="D28" s="12" t="s">
        <v>74</v>
      </c>
      <c r="E28" s="12" t="s">
        <v>75</v>
      </c>
      <c r="F28" s="11" t="s">
        <v>76</v>
      </c>
      <c r="G28" s="6">
        <f t="shared" si="0"/>
        <v>14</v>
      </c>
      <c r="H28" s="13">
        <v>14</v>
      </c>
      <c r="I28" s="13"/>
      <c r="J28" s="10"/>
    </row>
    <row r="29" spans="1:10" ht="42.75">
      <c r="A29" s="6">
        <v>25</v>
      </c>
      <c r="B29" s="11" t="s">
        <v>14</v>
      </c>
      <c r="C29" s="11" t="s">
        <v>15</v>
      </c>
      <c r="D29" s="12" t="s">
        <v>77</v>
      </c>
      <c r="E29" s="12" t="s">
        <v>78</v>
      </c>
      <c r="F29" s="11" t="s">
        <v>69</v>
      </c>
      <c r="G29" s="6">
        <f t="shared" si="0"/>
        <v>45</v>
      </c>
      <c r="H29" s="13">
        <v>45</v>
      </c>
      <c r="I29" s="13"/>
      <c r="J29" s="10"/>
    </row>
    <row r="30" spans="1:10" ht="42.75">
      <c r="A30" s="6">
        <v>26</v>
      </c>
      <c r="B30" s="11" t="s">
        <v>14</v>
      </c>
      <c r="C30" s="11" t="s">
        <v>15</v>
      </c>
      <c r="D30" s="12" t="s">
        <v>79</v>
      </c>
      <c r="E30" s="12" t="s">
        <v>80</v>
      </c>
      <c r="F30" s="11" t="s">
        <v>81</v>
      </c>
      <c r="G30" s="6">
        <f t="shared" si="0"/>
        <v>30</v>
      </c>
      <c r="H30" s="13">
        <v>30</v>
      </c>
      <c r="I30" s="13"/>
      <c r="J30" s="10"/>
    </row>
    <row r="31" spans="1:10" ht="28.5">
      <c r="A31" s="6">
        <v>27</v>
      </c>
      <c r="B31" s="11" t="s">
        <v>14</v>
      </c>
      <c r="C31" s="11" t="s">
        <v>15</v>
      </c>
      <c r="D31" s="12" t="s">
        <v>82</v>
      </c>
      <c r="E31" s="12" t="s">
        <v>83</v>
      </c>
      <c r="F31" s="11" t="s">
        <v>84</v>
      </c>
      <c r="G31" s="6">
        <f t="shared" si="0"/>
        <v>5</v>
      </c>
      <c r="H31" s="13">
        <v>5</v>
      </c>
      <c r="I31" s="13"/>
      <c r="J31" s="10"/>
    </row>
    <row r="32" spans="1:10" ht="13.5">
      <c r="A32" s="14" t="s">
        <v>85</v>
      </c>
      <c r="B32" s="15"/>
      <c r="C32" s="15"/>
      <c r="D32" s="15"/>
      <c r="E32" s="15"/>
      <c r="F32" s="15"/>
      <c r="G32" s="15"/>
      <c r="H32" s="15"/>
      <c r="I32" s="15"/>
      <c r="J32" s="15"/>
    </row>
    <row r="33" spans="1:10" ht="30" customHeight="1">
      <c r="A33" s="15"/>
      <c r="B33" s="15"/>
      <c r="C33" s="15"/>
      <c r="D33" s="15"/>
      <c r="E33" s="15"/>
      <c r="F33" s="15"/>
      <c r="G33" s="15"/>
      <c r="H33" s="15"/>
      <c r="I33" s="15"/>
      <c r="J33" s="15"/>
    </row>
    <row r="34" spans="1:10" ht="13.5">
      <c r="A34" s="14" t="s">
        <v>86</v>
      </c>
      <c r="B34" s="15"/>
      <c r="C34" s="15"/>
      <c r="D34" s="15"/>
      <c r="E34" s="15"/>
      <c r="F34" s="15"/>
      <c r="G34" s="15"/>
      <c r="H34" s="15"/>
      <c r="I34" s="15"/>
      <c r="J34" s="15"/>
    </row>
    <row r="35" spans="1:10" ht="36" customHeight="1">
      <c r="A35" s="15"/>
      <c r="B35" s="15"/>
      <c r="C35" s="15"/>
      <c r="D35" s="15"/>
      <c r="E35" s="15"/>
      <c r="F35" s="15"/>
      <c r="G35" s="15"/>
      <c r="H35" s="15"/>
      <c r="I35" s="15"/>
      <c r="J35" s="15"/>
    </row>
    <row r="36" spans="1:10" ht="13.5">
      <c r="A36" s="14" t="s">
        <v>87</v>
      </c>
      <c r="B36" s="15"/>
      <c r="C36" s="15"/>
      <c r="D36" s="15"/>
      <c r="E36" s="15"/>
      <c r="F36" s="15"/>
      <c r="G36" s="15"/>
      <c r="H36" s="15"/>
      <c r="I36" s="15"/>
      <c r="J36" s="15"/>
    </row>
    <row r="37" spans="1:10" ht="37.5" customHeight="1">
      <c r="A37" s="15"/>
      <c r="B37" s="15"/>
      <c r="C37" s="15"/>
      <c r="D37" s="15"/>
      <c r="E37" s="15"/>
      <c r="F37" s="15"/>
      <c r="G37" s="15"/>
      <c r="H37" s="15"/>
      <c r="I37" s="15"/>
      <c r="J37" s="15"/>
    </row>
  </sheetData>
  <sheetProtection/>
  <mergeCells count="14">
    <mergeCell ref="A1:J1"/>
    <mergeCell ref="H2:J2"/>
    <mergeCell ref="G3:I3"/>
    <mergeCell ref="B5:E5"/>
    <mergeCell ref="A3:A4"/>
    <mergeCell ref="B3:B4"/>
    <mergeCell ref="C3:C4"/>
    <mergeCell ref="D3:D4"/>
    <mergeCell ref="E3:E4"/>
    <mergeCell ref="F3:F4"/>
    <mergeCell ref="J3:J4"/>
    <mergeCell ref="A32:J33"/>
    <mergeCell ref="A34:J35"/>
    <mergeCell ref="A36:J37"/>
  </mergeCells>
  <printOptions/>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B5" sqref="B5"/>
    </sheetView>
  </sheetViews>
  <sheetFormatPr defaultColWidth="9.00390625" defaultRowHeight="15"/>
  <cols>
    <col min="2" max="2" width="12.00390625" style="0" customWidth="1"/>
    <col min="5" max="5" width="16.57421875" style="0" customWidth="1"/>
    <col min="6" max="6" width="32.421875" style="0" customWidth="1"/>
  </cols>
  <sheetData>
    <row r="1" spans="1:10" ht="27">
      <c r="A1" s="1" t="s">
        <v>0</v>
      </c>
      <c r="B1" s="2"/>
      <c r="C1" s="2"/>
      <c r="D1" s="2"/>
      <c r="E1" s="2"/>
      <c r="F1" s="2"/>
      <c r="G1" s="2"/>
      <c r="H1" s="2"/>
      <c r="I1" s="2"/>
      <c r="J1" s="2"/>
    </row>
    <row r="2" spans="1:10" ht="25.5">
      <c r="A2" s="3"/>
      <c r="B2" s="3"/>
      <c r="C2" s="4"/>
      <c r="D2" s="4"/>
      <c r="E2" s="4"/>
      <c r="F2" s="4"/>
      <c r="G2" s="4"/>
      <c r="H2" s="5" t="s">
        <v>1</v>
      </c>
      <c r="I2" s="5"/>
      <c r="J2" s="5"/>
    </row>
    <row r="3" spans="1:10" ht="18" customHeight="1">
      <c r="A3" s="6" t="s">
        <v>2</v>
      </c>
      <c r="B3" s="7" t="s">
        <v>3</v>
      </c>
      <c r="C3" s="6" t="s">
        <v>4</v>
      </c>
      <c r="D3" s="6" t="s">
        <v>5</v>
      </c>
      <c r="E3" s="7" t="s">
        <v>6</v>
      </c>
      <c r="F3" s="6" t="s">
        <v>7</v>
      </c>
      <c r="G3" s="8" t="s">
        <v>8</v>
      </c>
      <c r="H3" s="8"/>
      <c r="I3" s="8"/>
      <c r="J3" s="6" t="s">
        <v>9</v>
      </c>
    </row>
    <row r="4" spans="1:10" ht="14.25">
      <c r="A4" s="6"/>
      <c r="B4" s="9"/>
      <c r="C4" s="6"/>
      <c r="D4" s="6"/>
      <c r="E4" s="9"/>
      <c r="F4" s="6"/>
      <c r="G4" s="6" t="s">
        <v>10</v>
      </c>
      <c r="H4" s="6" t="s">
        <v>11</v>
      </c>
      <c r="I4" s="6" t="s">
        <v>12</v>
      </c>
      <c r="J4" s="6"/>
    </row>
    <row r="5" spans="1:10" ht="69" customHeight="1">
      <c r="A5" s="10">
        <v>1</v>
      </c>
      <c r="B5" s="11" t="s">
        <v>14</v>
      </c>
      <c r="C5" s="11" t="s">
        <v>15</v>
      </c>
      <c r="D5" s="12" t="s">
        <v>67</v>
      </c>
      <c r="E5" s="12" t="s">
        <v>68</v>
      </c>
      <c r="F5" s="11" t="s">
        <v>69</v>
      </c>
      <c r="G5" s="6">
        <f>H5+I5</f>
        <v>45</v>
      </c>
      <c r="H5" s="13">
        <v>45</v>
      </c>
      <c r="I5" s="13"/>
      <c r="J5" s="10"/>
    </row>
    <row r="6" spans="1:10" ht="13.5">
      <c r="A6" s="14" t="s">
        <v>85</v>
      </c>
      <c r="B6" s="15"/>
      <c r="C6" s="15"/>
      <c r="D6" s="15"/>
      <c r="E6" s="15"/>
      <c r="F6" s="15"/>
      <c r="G6" s="15"/>
      <c r="H6" s="15"/>
      <c r="I6" s="15"/>
      <c r="J6" s="15"/>
    </row>
    <row r="7" spans="1:10" ht="33" customHeight="1">
      <c r="A7" s="15"/>
      <c r="B7" s="15"/>
      <c r="C7" s="15"/>
      <c r="D7" s="15"/>
      <c r="E7" s="15"/>
      <c r="F7" s="15"/>
      <c r="G7" s="15"/>
      <c r="H7" s="15"/>
      <c r="I7" s="15"/>
      <c r="J7" s="15"/>
    </row>
    <row r="8" spans="1:10" ht="13.5">
      <c r="A8" s="14" t="s">
        <v>86</v>
      </c>
      <c r="B8" s="15"/>
      <c r="C8" s="15"/>
      <c r="D8" s="15"/>
      <c r="E8" s="15"/>
      <c r="F8" s="15"/>
      <c r="G8" s="15"/>
      <c r="H8" s="15"/>
      <c r="I8" s="15"/>
      <c r="J8" s="15"/>
    </row>
    <row r="9" spans="1:10" ht="33" customHeight="1">
      <c r="A9" s="15"/>
      <c r="B9" s="15"/>
      <c r="C9" s="15"/>
      <c r="D9" s="15"/>
      <c r="E9" s="15"/>
      <c r="F9" s="15"/>
      <c r="G9" s="15"/>
      <c r="H9" s="15"/>
      <c r="I9" s="15"/>
      <c r="J9" s="15"/>
    </row>
    <row r="10" spans="1:10" ht="13.5">
      <c r="A10" s="14" t="s">
        <v>87</v>
      </c>
      <c r="B10" s="15"/>
      <c r="C10" s="15"/>
      <c r="D10" s="15"/>
      <c r="E10" s="15"/>
      <c r="F10" s="15"/>
      <c r="G10" s="15"/>
      <c r="H10" s="15"/>
      <c r="I10" s="15"/>
      <c r="J10" s="15"/>
    </row>
    <row r="11" spans="1:10" ht="42.75" customHeight="1">
      <c r="A11" s="15"/>
      <c r="B11" s="15"/>
      <c r="C11" s="15"/>
      <c r="D11" s="15"/>
      <c r="E11" s="15"/>
      <c r="F11" s="15"/>
      <c r="G11" s="15"/>
      <c r="H11" s="15"/>
      <c r="I11" s="15"/>
      <c r="J11" s="15"/>
    </row>
  </sheetData>
  <sheetProtection/>
  <mergeCells count="13">
    <mergeCell ref="A1:J1"/>
    <mergeCell ref="H2:J2"/>
    <mergeCell ref="G3:I3"/>
    <mergeCell ref="A3:A4"/>
    <mergeCell ref="B3:B4"/>
    <mergeCell ref="C3:C4"/>
    <mergeCell ref="D3:D4"/>
    <mergeCell ref="E3:E4"/>
    <mergeCell ref="F3:F4"/>
    <mergeCell ref="J3:J4"/>
    <mergeCell ref="A6:J7"/>
    <mergeCell ref="A8:J9"/>
    <mergeCell ref="A10:J11"/>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多言数穷，不如守中</cp:lastModifiedBy>
  <dcterms:created xsi:type="dcterms:W3CDTF">2022-02-09T10:59:10Z</dcterms:created>
  <dcterms:modified xsi:type="dcterms:W3CDTF">2022-04-13T06:51:05Z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047542C9056749EBBDEC0281713BACDA</vt:lpwstr>
  </property>
  <property fmtid="{D5CDD505-2E9C-101B-9397-08002B2CF9AE}" pid="4" name="KSOProductBuildV">
    <vt:lpwstr>2052-11.1.0.11636</vt:lpwstr>
  </property>
</Properties>
</file>