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5月" sheetId="6" r:id="rId1"/>
  </sheets>
  <calcPr calcId="144525"/>
</workbook>
</file>

<file path=xl/sharedStrings.xml><?xml version="1.0" encoding="utf-8"?>
<sst xmlns="http://schemas.openxmlformats.org/spreadsheetml/2006/main" count="425" uniqueCount="291">
  <si>
    <t>中山涧镇2022年6月份农村低保对象花名表</t>
  </si>
  <si>
    <t>编号</t>
  </si>
  <si>
    <t>户主姓名</t>
  </si>
  <si>
    <t>家庭详细住址</t>
  </si>
  <si>
    <t>保障人口</t>
  </si>
  <si>
    <t>月人均低保金（元）</t>
  </si>
  <si>
    <t>月低保金（元）</t>
  </si>
  <si>
    <t>月分类施保总额（元）</t>
  </si>
  <si>
    <t>月低保金总额（元）</t>
  </si>
  <si>
    <t>1102001</t>
  </si>
  <si>
    <t>徐建义</t>
  </si>
  <si>
    <t>中山涧镇贺家峁村</t>
  </si>
  <si>
    <t>1102002</t>
  </si>
  <si>
    <t>张兴富</t>
  </si>
  <si>
    <t>1102004</t>
  </si>
  <si>
    <t>杨生秀</t>
  </si>
  <si>
    <t>1102005</t>
  </si>
  <si>
    <t>李世亮</t>
  </si>
  <si>
    <t>1102006</t>
  </si>
  <si>
    <t>康志勇</t>
  </si>
  <si>
    <t>1102007</t>
  </si>
  <si>
    <t>刘长娥</t>
  </si>
  <si>
    <t>1102009</t>
  </si>
  <si>
    <t>李志来</t>
  </si>
  <si>
    <t>1102012</t>
  </si>
  <si>
    <t>张彦俊</t>
  </si>
  <si>
    <t>1102016</t>
  </si>
  <si>
    <t>高德斌</t>
  </si>
  <si>
    <t>1102017</t>
  </si>
  <si>
    <t>杨秉礼</t>
  </si>
  <si>
    <t xml:space="preserve">中山涧镇贺家峁村 </t>
  </si>
  <si>
    <t>1102018</t>
  </si>
  <si>
    <t>任光荣</t>
  </si>
  <si>
    <t>1102019</t>
  </si>
  <si>
    <t xml:space="preserve">杜明珠 </t>
  </si>
  <si>
    <t>1102020</t>
  </si>
  <si>
    <t>谢宗统</t>
  </si>
  <si>
    <t>1102021</t>
  </si>
  <si>
    <t>常国成</t>
  </si>
  <si>
    <t>1102022</t>
  </si>
  <si>
    <t>李利利</t>
  </si>
  <si>
    <t>1103004</t>
  </si>
  <si>
    <t>田云重</t>
  </si>
  <si>
    <t>中山涧镇马场村</t>
  </si>
  <si>
    <t>1103011</t>
  </si>
  <si>
    <t>刘生军</t>
  </si>
  <si>
    <t>1103015</t>
  </si>
  <si>
    <t>田云宝</t>
  </si>
  <si>
    <t>1103026</t>
  </si>
  <si>
    <t>袁治军</t>
  </si>
  <si>
    <t>1103027</t>
  </si>
  <si>
    <t>张席武</t>
  </si>
  <si>
    <t>1103030</t>
  </si>
  <si>
    <t>杜永爱</t>
  </si>
  <si>
    <t>1103033</t>
  </si>
  <si>
    <t>刘志平</t>
  </si>
  <si>
    <t>1103036</t>
  </si>
  <si>
    <t>李奋强</t>
  </si>
  <si>
    <t>1103037</t>
  </si>
  <si>
    <t>曹铁梅</t>
  </si>
  <si>
    <t>1103038</t>
  </si>
  <si>
    <t>张芝江</t>
  </si>
  <si>
    <t>1103039</t>
  </si>
  <si>
    <t>白海军</t>
  </si>
  <si>
    <t>1103040</t>
  </si>
  <si>
    <t>徐生财</t>
  </si>
  <si>
    <t>1103041</t>
  </si>
  <si>
    <t>田云家</t>
  </si>
  <si>
    <t>1103042</t>
  </si>
  <si>
    <t>罗德孝</t>
  </si>
  <si>
    <t>1103043</t>
  </si>
  <si>
    <t>武斌东</t>
  </si>
  <si>
    <t>1103044</t>
  </si>
  <si>
    <t>姬俊芳</t>
  </si>
  <si>
    <t>1103045</t>
  </si>
  <si>
    <t>曹树元</t>
  </si>
  <si>
    <t>1103046</t>
  </si>
  <si>
    <t>田步禄</t>
  </si>
  <si>
    <t>1103034</t>
  </si>
  <si>
    <t>李玲玲</t>
  </si>
  <si>
    <t xml:space="preserve">中山涧镇马场村 </t>
  </si>
  <si>
    <t>1104001</t>
  </si>
  <si>
    <t>康忠江</t>
  </si>
  <si>
    <t>中山涧镇马家洼村</t>
  </si>
  <si>
    <t>1104003</t>
  </si>
  <si>
    <t>张全柱</t>
  </si>
  <si>
    <t>1104004</t>
  </si>
  <si>
    <t>黄玉婷</t>
  </si>
  <si>
    <t>1104006</t>
  </si>
  <si>
    <t>李兴双</t>
  </si>
  <si>
    <t>1104007</t>
  </si>
  <si>
    <t>白占胜</t>
  </si>
  <si>
    <t>1104008</t>
  </si>
  <si>
    <t>刘多贵</t>
  </si>
  <si>
    <t>1104011</t>
  </si>
  <si>
    <t>席有珍</t>
  </si>
  <si>
    <t>1104012</t>
  </si>
  <si>
    <t>方忠英</t>
  </si>
  <si>
    <t>1104013</t>
  </si>
  <si>
    <t>李凤英</t>
  </si>
  <si>
    <t>1104014</t>
  </si>
  <si>
    <t>刘忠英</t>
  </si>
  <si>
    <t>1104015</t>
  </si>
  <si>
    <t>席有社</t>
  </si>
  <si>
    <t>1104017</t>
  </si>
  <si>
    <t>刘广玲</t>
  </si>
  <si>
    <t>1104021</t>
  </si>
  <si>
    <t>郭景刚</t>
  </si>
  <si>
    <t>1104023</t>
  </si>
  <si>
    <t>李兰军</t>
  </si>
  <si>
    <t>1104024</t>
  </si>
  <si>
    <t>高治海</t>
  </si>
  <si>
    <t>1104026</t>
  </si>
  <si>
    <t>席有龙</t>
  </si>
  <si>
    <t>1104027</t>
  </si>
  <si>
    <t>刘艳珍</t>
  </si>
  <si>
    <t>1104029</t>
  </si>
  <si>
    <t>郭秉胜</t>
  </si>
  <si>
    <t>1104030</t>
  </si>
  <si>
    <t>梁国栋</t>
  </si>
  <si>
    <t>1104032</t>
  </si>
  <si>
    <t>康全珠</t>
  </si>
  <si>
    <t>1104034</t>
  </si>
  <si>
    <t>沈喜兵</t>
  </si>
  <si>
    <t>1104037</t>
  </si>
  <si>
    <t>方立昌</t>
  </si>
  <si>
    <t>1104038</t>
  </si>
  <si>
    <t>梁志文</t>
  </si>
  <si>
    <t>1104042</t>
  </si>
  <si>
    <t>董玉明</t>
  </si>
  <si>
    <t>1104043</t>
  </si>
  <si>
    <t>王殿俊</t>
  </si>
  <si>
    <t>1104044</t>
  </si>
  <si>
    <t>王正兰</t>
  </si>
  <si>
    <t>1104045</t>
  </si>
  <si>
    <t>方忠禄</t>
  </si>
  <si>
    <t>1104046</t>
  </si>
  <si>
    <t>黄世帮</t>
  </si>
  <si>
    <t>1104052</t>
  </si>
  <si>
    <t>李芝强</t>
  </si>
  <si>
    <t>1104053</t>
  </si>
  <si>
    <t>刘进兵</t>
  </si>
  <si>
    <t>1104054</t>
  </si>
  <si>
    <t>郭秉清</t>
  </si>
  <si>
    <t>1104055</t>
  </si>
  <si>
    <t>郭占良</t>
  </si>
  <si>
    <t>1104056</t>
  </si>
  <si>
    <t>李芝堂</t>
  </si>
  <si>
    <t>1104057</t>
  </si>
  <si>
    <t>梁元林</t>
  </si>
  <si>
    <t>1104058</t>
  </si>
  <si>
    <t>席志国</t>
  </si>
  <si>
    <t>1104059</t>
  </si>
  <si>
    <t>黄巨秀</t>
  </si>
  <si>
    <t>1104060</t>
  </si>
  <si>
    <t>郭占实</t>
  </si>
  <si>
    <t>1104061</t>
  </si>
  <si>
    <t>孙志秀</t>
  </si>
  <si>
    <t>1104062</t>
  </si>
  <si>
    <t>沈昱彤</t>
  </si>
  <si>
    <t>1104063</t>
  </si>
  <si>
    <t>张明秀</t>
  </si>
  <si>
    <t>1104064</t>
  </si>
  <si>
    <t>杜修海</t>
  </si>
  <si>
    <t>葛成凤</t>
  </si>
  <si>
    <t>中山涧镇五道沟村</t>
  </si>
  <si>
    <t>武建新</t>
  </si>
  <si>
    <t>1109001</t>
  </si>
  <si>
    <t>杜志花</t>
  </si>
  <si>
    <t>1109002</t>
  </si>
  <si>
    <t>贺德</t>
  </si>
  <si>
    <t>1109003</t>
  </si>
  <si>
    <t>杨志军</t>
  </si>
  <si>
    <t>1109004</t>
  </si>
  <si>
    <t>张彩梅</t>
  </si>
  <si>
    <t>1109006</t>
  </si>
  <si>
    <t>雷海功</t>
  </si>
  <si>
    <t>1109008</t>
  </si>
  <si>
    <t>周坐山</t>
  </si>
  <si>
    <t>1109009</t>
  </si>
  <si>
    <t>周凤枝</t>
  </si>
  <si>
    <t>1109013</t>
  </si>
  <si>
    <t>谢凤丽</t>
  </si>
  <si>
    <t>1109014</t>
  </si>
  <si>
    <t>周生平</t>
  </si>
  <si>
    <t>1109015</t>
  </si>
  <si>
    <t>周贵山</t>
  </si>
  <si>
    <t>1109016</t>
  </si>
  <si>
    <t>宁凤英</t>
  </si>
  <si>
    <t>1109017</t>
  </si>
  <si>
    <t>刘生堂</t>
  </si>
  <si>
    <t>1109020</t>
  </si>
  <si>
    <t>孙印虎</t>
  </si>
  <si>
    <t>1109021</t>
  </si>
  <si>
    <t>陈怀芳</t>
  </si>
  <si>
    <t>1109022</t>
  </si>
  <si>
    <t>孙长亮</t>
  </si>
  <si>
    <t>1109023</t>
  </si>
  <si>
    <t>周生金</t>
  </si>
  <si>
    <t>1109024</t>
  </si>
  <si>
    <t>雷宝珠</t>
  </si>
  <si>
    <t>1109025</t>
  </si>
  <si>
    <t>雷生功</t>
  </si>
  <si>
    <t>1109026</t>
  </si>
  <si>
    <t>王建禄</t>
  </si>
  <si>
    <t>1109027</t>
  </si>
  <si>
    <t>孙茂杰</t>
  </si>
  <si>
    <t>1109028</t>
  </si>
  <si>
    <t>刘忠晋</t>
  </si>
  <si>
    <t>1111002</t>
  </si>
  <si>
    <t>罗鹏军</t>
  </si>
  <si>
    <t>中山涧镇长渠村</t>
  </si>
  <si>
    <t>1111005</t>
  </si>
  <si>
    <t>谢宗礼</t>
  </si>
  <si>
    <t>1111006</t>
  </si>
  <si>
    <t>罗鹏霞</t>
  </si>
  <si>
    <t>1111007</t>
  </si>
  <si>
    <t>李志文</t>
  </si>
  <si>
    <t>1111013</t>
  </si>
  <si>
    <t>陈国斌</t>
  </si>
  <si>
    <t>1111015</t>
  </si>
  <si>
    <t>温丹凝</t>
  </si>
  <si>
    <t>1111022</t>
  </si>
  <si>
    <t>罗腾江</t>
  </si>
  <si>
    <t>1111026</t>
  </si>
  <si>
    <t>刘进琴</t>
  </si>
  <si>
    <t>1111027</t>
  </si>
  <si>
    <t>罗德卢</t>
  </si>
  <si>
    <t>1111028</t>
  </si>
  <si>
    <t>温锦成</t>
  </si>
  <si>
    <t>1111030</t>
  </si>
  <si>
    <t>许岁羔</t>
  </si>
  <si>
    <t>1111031</t>
  </si>
  <si>
    <t>吴长源</t>
  </si>
  <si>
    <t>1111032</t>
  </si>
  <si>
    <t>罗腾华</t>
  </si>
  <si>
    <t>1111033</t>
  </si>
  <si>
    <t>杨生福</t>
  </si>
  <si>
    <t>1111034</t>
  </si>
  <si>
    <t>温仲华</t>
  </si>
  <si>
    <t>1111035</t>
  </si>
  <si>
    <t>罗德珠</t>
  </si>
  <si>
    <t>1111036</t>
  </si>
  <si>
    <t>钟腾海</t>
  </si>
  <si>
    <t>李桂秀</t>
  </si>
  <si>
    <t>中山涧镇中山涧村</t>
  </si>
  <si>
    <t>周天发</t>
  </si>
  <si>
    <t>白万丽</t>
  </si>
  <si>
    <t>雷耀清</t>
  </si>
  <si>
    <t>1112001</t>
  </si>
  <si>
    <t>乔登祥</t>
  </si>
  <si>
    <t>1112005</t>
  </si>
  <si>
    <t>刘怀宏</t>
  </si>
  <si>
    <t>1112006</t>
  </si>
  <si>
    <t>冯宝财</t>
  </si>
  <si>
    <t>1112008</t>
  </si>
  <si>
    <t>张聪德</t>
  </si>
  <si>
    <t>1112010</t>
  </si>
  <si>
    <t>王振德</t>
  </si>
  <si>
    <t>1112012</t>
  </si>
  <si>
    <t>贺永富</t>
  </si>
  <si>
    <t>1112013</t>
  </si>
  <si>
    <t>高志有</t>
  </si>
  <si>
    <t>1112017</t>
  </si>
  <si>
    <t>尚美清</t>
  </si>
  <si>
    <t>1112020</t>
  </si>
  <si>
    <t>王雪雨</t>
  </si>
  <si>
    <t>1112025</t>
  </si>
  <si>
    <t>胡海莲</t>
  </si>
  <si>
    <t>1112032</t>
  </si>
  <si>
    <t>边小军</t>
  </si>
  <si>
    <t>1112033</t>
  </si>
  <si>
    <t>张生智</t>
  </si>
  <si>
    <t>1112034</t>
  </si>
  <si>
    <t>刘忠丽</t>
  </si>
  <si>
    <t>1112036</t>
  </si>
  <si>
    <t>高志玲</t>
  </si>
  <si>
    <t>张培开</t>
  </si>
  <si>
    <t>1112037</t>
  </si>
  <si>
    <t>王耀清</t>
  </si>
  <si>
    <t>1112039</t>
  </si>
  <si>
    <t>张志德</t>
  </si>
  <si>
    <t>杨继英</t>
  </si>
  <si>
    <t xml:space="preserve">中山涧镇中山涧村 </t>
  </si>
  <si>
    <t>张宏成</t>
  </si>
  <si>
    <t>白俊芳</t>
  </si>
  <si>
    <t>刘海英</t>
  </si>
  <si>
    <t>王天珍</t>
  </si>
  <si>
    <t>高孝元</t>
  </si>
  <si>
    <t>合计</t>
  </si>
  <si>
    <t>142户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</si>
</sst>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1"/>
      <color theme="1"/>
      <name val="宋体"/>
      <charset val="134"/>
      <scheme val="major"/>
    </font>
    <font>
      <sz val="11"/>
      <name val="宋体"/>
      <charset val="134"/>
      <scheme val="major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sz val="11"/>
      <color rgb="FF333333"/>
      <name val="Helvetica"/>
      <charset val="134"/>
    </font>
    <font>
      <sz val="1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Tahoma"/>
      <charset val="134"/>
    </font>
    <font>
      <sz val="11"/>
      <color indexed="8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7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7" borderId="5" applyNumberFormat="0" applyFont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2" applyNumberFormat="0" applyFill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6" fillId="0" borderId="0">
      <alignment vertical="center"/>
    </xf>
    <xf numFmtId="0" fontId="23" fillId="22" borderId="7" applyNumberFormat="0" applyAlignment="0" applyProtection="0">
      <alignment vertical="center"/>
    </xf>
    <xf numFmtId="0" fontId="25" fillId="22" borderId="4" applyNumberFormat="0" applyAlignment="0" applyProtection="0">
      <alignment vertical="center"/>
    </xf>
    <xf numFmtId="0" fontId="12" fillId="10" borderId="3" applyNumberFormat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6" fillId="0" borderId="0">
      <alignment vertical="center"/>
    </xf>
    <xf numFmtId="0" fontId="9" fillId="16" borderId="0" applyNumberFormat="0" applyBorder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0" borderId="0"/>
    <xf numFmtId="0" fontId="9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20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6" fillId="0" borderId="0">
      <alignment vertical="center"/>
    </xf>
    <xf numFmtId="0" fontId="10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16" fillId="0" borderId="0"/>
    <xf numFmtId="0" fontId="16" fillId="0" borderId="0">
      <alignment vertical="center"/>
    </xf>
    <xf numFmtId="0" fontId="16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/>
    <xf numFmtId="0" fontId="28" fillId="0" borderId="0"/>
    <xf numFmtId="0" fontId="29" fillId="0" borderId="0"/>
    <xf numFmtId="0" fontId="29" fillId="0" borderId="0">
      <alignment vertical="center"/>
    </xf>
    <xf numFmtId="0" fontId="16" fillId="0" borderId="0"/>
    <xf numFmtId="0" fontId="16" fillId="0" borderId="0"/>
    <xf numFmtId="0" fontId="16" fillId="0" borderId="0"/>
    <xf numFmtId="0" fontId="16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>
      <alignment vertical="center"/>
    </xf>
    <xf numFmtId="0" fontId="0" fillId="0" borderId="0" xfId="0" applyFill="1">
      <alignment vertical="center"/>
    </xf>
    <xf numFmtId="0" fontId="1" fillId="0" borderId="0" xfId="57" applyFont="1" applyFill="1" applyAlignment="1">
      <alignment horizontal="center" vertical="center"/>
    </xf>
    <xf numFmtId="49" fontId="2" fillId="0" borderId="1" xfId="60" applyNumberFormat="1" applyFont="1" applyFill="1" applyBorder="1" applyAlignment="1">
      <alignment horizontal="center" vertical="center" wrapText="1"/>
    </xf>
    <xf numFmtId="0" fontId="2" fillId="0" borderId="1" xfId="60" applyNumberFormat="1" applyFont="1" applyFill="1" applyBorder="1" applyAlignment="1">
      <alignment horizontal="center" vertical="center" wrapText="1"/>
    </xf>
    <xf numFmtId="0" fontId="2" fillId="0" borderId="1" xfId="57" applyFont="1" applyFill="1" applyBorder="1" applyAlignment="1">
      <alignment horizontal="center" vertical="center" wrapText="1"/>
    </xf>
    <xf numFmtId="49" fontId="0" fillId="0" borderId="1" xfId="66" applyNumberFormat="1" applyFont="1" applyFill="1" applyBorder="1" applyAlignment="1">
      <alignment horizontal="center" vertical="center" shrinkToFit="1"/>
    </xf>
    <xf numFmtId="49" fontId="0" fillId="0" borderId="1" xfId="66" applyNumberFormat="1" applyFont="1" applyFill="1" applyBorder="1" applyAlignment="1">
      <alignment horizontal="center" vertical="center"/>
    </xf>
    <xf numFmtId="49" fontId="0" fillId="0" borderId="1" xfId="66" applyNumberFormat="1" applyFont="1" applyFill="1" applyBorder="1" applyAlignment="1">
      <alignment horizontal="center" vertical="center" wrapText="1"/>
    </xf>
    <xf numFmtId="0" fontId="0" fillId="0" borderId="1" xfId="48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49" fontId="0" fillId="0" borderId="1" xfId="48" applyNumberFormat="1" applyFont="1" applyFill="1" applyBorder="1" applyAlignment="1">
      <alignment horizontal="center" vertical="center"/>
    </xf>
    <xf numFmtId="49" fontId="0" fillId="0" borderId="1" xfId="48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62" applyNumberFormat="1" applyFont="1" applyFill="1" applyBorder="1" applyAlignment="1">
      <alignment horizontal="center" vertical="center" shrinkToFit="1"/>
    </xf>
    <xf numFmtId="49" fontId="0" fillId="0" borderId="1" xfId="67" applyNumberFormat="1" applyFont="1" applyFill="1" applyBorder="1" applyAlignment="1">
      <alignment horizontal="center" vertical="center"/>
    </xf>
    <xf numFmtId="49" fontId="0" fillId="0" borderId="1" xfId="67" applyNumberFormat="1" applyFont="1" applyFill="1" applyBorder="1" applyAlignment="1">
      <alignment horizontal="center" vertical="center" wrapText="1"/>
    </xf>
    <xf numFmtId="49" fontId="0" fillId="0" borderId="1" xfId="65" applyNumberFormat="1" applyFont="1" applyFill="1" applyBorder="1" applyAlignment="1">
      <alignment horizontal="center" vertical="center" shrinkToFit="1"/>
    </xf>
    <xf numFmtId="0" fontId="0" fillId="0" borderId="1" xfId="54" applyFont="1" applyFill="1" applyBorder="1" applyAlignment="1">
      <alignment horizontal="center" vertical="center"/>
    </xf>
    <xf numFmtId="49" fontId="0" fillId="0" borderId="1" xfId="54" applyNumberFormat="1" applyFont="1" applyFill="1" applyBorder="1" applyAlignment="1">
      <alignment horizontal="center" vertical="center" wrapText="1"/>
    </xf>
    <xf numFmtId="0" fontId="0" fillId="0" borderId="1" xfId="54" applyFont="1" applyFill="1" applyBorder="1" applyAlignment="1">
      <alignment horizontal="center" vertical="center" shrinkToFit="1"/>
    </xf>
    <xf numFmtId="49" fontId="0" fillId="0" borderId="1" xfId="41" applyNumberFormat="1" applyFont="1" applyFill="1" applyBorder="1" applyAlignment="1">
      <alignment horizontal="center" vertical="center" shrinkToFit="1"/>
    </xf>
    <xf numFmtId="0" fontId="0" fillId="0" borderId="1" xfId="61" applyNumberFormat="1" applyFont="1" applyFill="1" applyBorder="1" applyAlignment="1">
      <alignment horizontal="center" vertical="center" wrapText="1"/>
    </xf>
    <xf numFmtId="49" fontId="3" fillId="0" borderId="1" xfId="6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57" applyFont="1" applyFill="1" applyBorder="1" applyAlignment="1">
      <alignment horizontal="center" vertical="center" wrapText="1"/>
    </xf>
    <xf numFmtId="49" fontId="0" fillId="0" borderId="1" xfId="68" applyNumberFormat="1" applyFont="1" applyFill="1" applyBorder="1" applyAlignment="1">
      <alignment horizontal="center" vertical="center" shrinkToFit="1"/>
    </xf>
    <xf numFmtId="0" fontId="0" fillId="0" borderId="1" xfId="68" applyFont="1" applyFill="1" applyBorder="1" applyAlignment="1">
      <alignment horizontal="center" vertical="center"/>
    </xf>
    <xf numFmtId="0" fontId="0" fillId="0" borderId="1" xfId="68" applyFont="1" applyFill="1" applyBorder="1" applyAlignment="1">
      <alignment horizontal="center" vertical="center" wrapText="1"/>
    </xf>
    <xf numFmtId="0" fontId="0" fillId="0" borderId="1" xfId="68" applyFont="1" applyFill="1" applyBorder="1" applyAlignment="1">
      <alignment horizontal="center" vertical="center" shrinkToFit="1"/>
    </xf>
    <xf numFmtId="0" fontId="0" fillId="0" borderId="1" xfId="66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49" fontId="0" fillId="0" borderId="1" xfId="30" applyNumberFormat="1" applyFont="1" applyFill="1" applyBorder="1" applyAlignment="1">
      <alignment horizontal="center" vertical="center" shrinkToFit="1"/>
    </xf>
    <xf numFmtId="0" fontId="0" fillId="0" borderId="1" xfId="64" applyFont="1" applyFill="1" applyBorder="1" applyAlignment="1">
      <alignment horizontal="center" vertical="center"/>
    </xf>
    <xf numFmtId="49" fontId="0" fillId="0" borderId="1" xfId="64" applyNumberFormat="1" applyFont="1" applyFill="1" applyBorder="1" applyAlignment="1">
      <alignment horizontal="center" vertical="center" wrapText="1"/>
    </xf>
    <xf numFmtId="0" fontId="0" fillId="0" borderId="1" xfId="64" applyFont="1" applyFill="1" applyBorder="1" applyAlignment="1">
      <alignment horizontal="center" vertical="center" shrinkToFit="1"/>
    </xf>
    <xf numFmtId="0" fontId="0" fillId="0" borderId="1" xfId="69" applyFont="1" applyFill="1" applyBorder="1" applyAlignment="1">
      <alignment horizontal="center" vertical="center"/>
    </xf>
    <xf numFmtId="0" fontId="0" fillId="0" borderId="1" xfId="69" applyFont="1" applyFill="1" applyBorder="1" applyAlignment="1">
      <alignment horizontal="center" vertical="center" wrapText="1"/>
    </xf>
    <xf numFmtId="0" fontId="0" fillId="0" borderId="1" xfId="70" applyFont="1" applyFill="1" applyBorder="1" applyAlignment="1">
      <alignment horizontal="center" vertical="center"/>
    </xf>
    <xf numFmtId="0" fontId="0" fillId="0" borderId="1" xfId="70" applyFont="1" applyFill="1" applyBorder="1" applyAlignment="1">
      <alignment horizontal="center" vertical="center" wrapText="1"/>
    </xf>
    <xf numFmtId="0" fontId="0" fillId="0" borderId="1" xfId="48" applyFont="1" applyFill="1" applyBorder="1" applyAlignment="1">
      <alignment horizontal="center" vertical="center"/>
    </xf>
    <xf numFmtId="0" fontId="0" fillId="0" borderId="1" xfId="48" applyFont="1" applyFill="1" applyBorder="1" applyAlignment="1">
      <alignment horizontal="center" vertical="center" wrapText="1"/>
    </xf>
    <xf numFmtId="49" fontId="0" fillId="0" borderId="1" xfId="69" applyNumberFormat="1" applyFont="1" applyFill="1" applyBorder="1" applyAlignment="1">
      <alignment horizontal="center" vertical="center" shrinkToFit="1"/>
    </xf>
    <xf numFmtId="49" fontId="7" fillId="0" borderId="1" xfId="0" applyNumberFormat="1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49" fontId="0" fillId="0" borderId="1" xfId="60" applyNumberFormat="1" applyFont="1" applyFill="1" applyBorder="1" applyAlignment="1">
      <alignment horizontal="center" vertical="center" wrapText="1"/>
    </xf>
    <xf numFmtId="0" fontId="7" fillId="0" borderId="1" xfId="61" applyNumberFormat="1" applyFont="1" applyFill="1" applyBorder="1" applyAlignment="1">
      <alignment horizontal="center" vertical="center" wrapText="1"/>
    </xf>
    <xf numFmtId="0" fontId="0" fillId="0" borderId="1" xfId="57" applyFont="1" applyFill="1" applyBorder="1" applyAlignment="1">
      <alignment horizontal="center" vertical="center" wrapText="1"/>
    </xf>
    <xf numFmtId="0" fontId="0" fillId="0" borderId="1" xfId="66" applyFont="1" applyFill="1" applyBorder="1" applyAlignment="1">
      <alignment horizontal="center" vertical="center"/>
    </xf>
    <xf numFmtId="0" fontId="0" fillId="0" borderId="1" xfId="12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7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常规 3 3 10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常规_Sheet6_2 2" xfId="25"/>
    <cellStyle name="输出" xfId="26" builtinId="21"/>
    <cellStyle name="计算" xfId="27" builtinId="22"/>
    <cellStyle name="检查单元格" xfId="28" builtinId="23"/>
    <cellStyle name="强调文字颜色 2" xfId="29" builtinId="33"/>
    <cellStyle name="常规 37 5" xfId="30"/>
    <cellStyle name="20% - 强调文字颜色 6" xfId="31" builtinId="50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_Sheet1_2013年低保最新完善表" xfId="41"/>
    <cellStyle name="40% - 强调文字颜色 2" xfId="42" builtinId="35"/>
    <cellStyle name="强调文字颜色 3" xfId="43" builtinId="37"/>
    <cellStyle name="常规 3 2" xfId="44"/>
    <cellStyle name="强调文字颜色 4" xfId="45" builtinId="41"/>
    <cellStyle name="20% - 强调文字颜色 4" xfId="46" builtinId="42"/>
    <cellStyle name="40% - 强调文字颜色 4" xfId="47" builtinId="43"/>
    <cellStyle name="常规 3 3" xfId="48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常规 3 6 6" xfId="54"/>
    <cellStyle name="60% - 强调文字颜色 6" xfId="55" builtinId="52"/>
    <cellStyle name="常规 13" xfId="56"/>
    <cellStyle name="常规 2" xfId="57"/>
    <cellStyle name="常规_Sheet1_1" xfId="58"/>
    <cellStyle name="常规_Sheet6_2" xfId="59"/>
    <cellStyle name="常规_副本青阳岔2011低保及临时救助" xfId="60"/>
    <cellStyle name="常规_副本青阳岔2011低保及临时救助 2" xfId="61"/>
    <cellStyle name="常规_Sheet1" xfId="62"/>
    <cellStyle name="常规 3" xfId="63"/>
    <cellStyle name="常规 3 6" xfId="64"/>
    <cellStyle name="常规 35" xfId="65"/>
    <cellStyle name="常规 37" xfId="66"/>
    <cellStyle name="常规 2 14" xfId="67"/>
    <cellStyle name="常规 53" xfId="68"/>
    <cellStyle name="常规_Sheet2_1" xfId="69"/>
    <cellStyle name="常规 14 2" xfId="70"/>
    <cellStyle name="常规_Sheet2" xfId="71"/>
    <cellStyle name="常规_Sheet4_Sheet2" xfId="72"/>
    <cellStyle name="常规_Sheet1 2" xfId="73"/>
    <cellStyle name="常规 4" xfId="7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172.17.5.3/jiuzhu30/workflow/view.php?action=view&amp;userid=44818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5"/>
  <sheetViews>
    <sheetView tabSelected="1" workbookViewId="0">
      <selection activeCell="K142" sqref="K142"/>
    </sheetView>
  </sheetViews>
  <sheetFormatPr defaultColWidth="9" defaultRowHeight="25" customHeight="1" outlineLevelCol="7"/>
  <cols>
    <col min="1" max="2" width="9" style="3"/>
    <col min="3" max="3" width="26.375" style="3" customWidth="1"/>
    <col min="4" max="4" width="6.75" style="3" customWidth="1"/>
    <col min="5" max="5" width="8.375" style="3" customWidth="1"/>
    <col min="6" max="6" width="8.25" style="3" customWidth="1"/>
    <col min="7" max="7" width="7.75" style="3" customWidth="1"/>
    <col min="8" max="8" width="7.875" style="3" customWidth="1"/>
    <col min="9" max="16384" width="9" style="3"/>
  </cols>
  <sheetData>
    <row r="1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62" customHeight="1" spans="1:8">
      <c r="A2" s="5" t="s">
        <v>1</v>
      </c>
      <c r="B2" s="5" t="s">
        <v>2</v>
      </c>
      <c r="C2" s="5" t="s">
        <v>3</v>
      </c>
      <c r="D2" s="6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ht="22" customHeight="1" spans="1:8">
      <c r="A3" s="8" t="s">
        <v>9</v>
      </c>
      <c r="B3" s="9" t="s">
        <v>10</v>
      </c>
      <c r="C3" s="10" t="s">
        <v>11</v>
      </c>
      <c r="D3" s="11">
        <v>2</v>
      </c>
      <c r="E3" s="12">
        <v>320</v>
      </c>
      <c r="F3" s="12">
        <f t="shared" ref="F3:F20" si="0">E3*D3</f>
        <v>640</v>
      </c>
      <c r="G3" s="12">
        <v>125</v>
      </c>
      <c r="H3" s="12">
        <f t="shared" ref="H3:H28" si="1">G3+F3</f>
        <v>765</v>
      </c>
    </row>
    <row r="4" ht="22" customHeight="1" spans="1:8">
      <c r="A4" s="8" t="s">
        <v>12</v>
      </c>
      <c r="B4" s="9" t="s">
        <v>13</v>
      </c>
      <c r="C4" s="10" t="s">
        <v>11</v>
      </c>
      <c r="D4" s="11">
        <v>4</v>
      </c>
      <c r="E4" s="12">
        <v>320</v>
      </c>
      <c r="F4" s="12">
        <f t="shared" si="0"/>
        <v>1280</v>
      </c>
      <c r="G4" s="12">
        <v>250</v>
      </c>
      <c r="H4" s="12">
        <f t="shared" si="1"/>
        <v>1530</v>
      </c>
    </row>
    <row r="5" ht="22" customHeight="1" spans="1:8">
      <c r="A5" s="8" t="s">
        <v>14</v>
      </c>
      <c r="B5" s="9" t="s">
        <v>15</v>
      </c>
      <c r="C5" s="10" t="s">
        <v>11</v>
      </c>
      <c r="D5" s="11">
        <v>2</v>
      </c>
      <c r="E5" s="12">
        <v>320</v>
      </c>
      <c r="F5" s="12">
        <f t="shared" si="0"/>
        <v>640</v>
      </c>
      <c r="G5" s="12">
        <v>0</v>
      </c>
      <c r="H5" s="12">
        <f t="shared" si="1"/>
        <v>640</v>
      </c>
    </row>
    <row r="6" s="1" customFormat="1" ht="22" customHeight="1" spans="1:8">
      <c r="A6" s="8" t="s">
        <v>16</v>
      </c>
      <c r="B6" s="9" t="s">
        <v>17</v>
      </c>
      <c r="C6" s="10" t="s">
        <v>11</v>
      </c>
      <c r="D6" s="11">
        <v>2</v>
      </c>
      <c r="E6" s="12">
        <v>320</v>
      </c>
      <c r="F6" s="12">
        <f t="shared" si="0"/>
        <v>640</v>
      </c>
      <c r="G6" s="12">
        <v>335</v>
      </c>
      <c r="H6" s="12">
        <f t="shared" si="1"/>
        <v>975</v>
      </c>
    </row>
    <row r="7" ht="22" customHeight="1" spans="1:8">
      <c r="A7" s="8" t="s">
        <v>18</v>
      </c>
      <c r="B7" s="9" t="s">
        <v>19</v>
      </c>
      <c r="C7" s="10" t="s">
        <v>11</v>
      </c>
      <c r="D7" s="11">
        <v>6</v>
      </c>
      <c r="E7" s="12">
        <v>320</v>
      </c>
      <c r="F7" s="12">
        <f t="shared" si="0"/>
        <v>1920</v>
      </c>
      <c r="G7" s="12">
        <v>460</v>
      </c>
      <c r="H7" s="12">
        <f t="shared" si="1"/>
        <v>2380</v>
      </c>
    </row>
    <row r="8" ht="22" customHeight="1" spans="1:8">
      <c r="A8" s="8" t="s">
        <v>20</v>
      </c>
      <c r="B8" s="13" t="s">
        <v>21</v>
      </c>
      <c r="C8" s="14" t="s">
        <v>11</v>
      </c>
      <c r="D8" s="11">
        <v>5</v>
      </c>
      <c r="E8" s="12">
        <v>320</v>
      </c>
      <c r="F8" s="12">
        <f t="shared" si="0"/>
        <v>1600</v>
      </c>
      <c r="G8" s="12">
        <v>335</v>
      </c>
      <c r="H8" s="12">
        <f t="shared" si="1"/>
        <v>1935</v>
      </c>
    </row>
    <row r="9" ht="22" customHeight="1" spans="1:8">
      <c r="A9" s="8" t="s">
        <v>22</v>
      </c>
      <c r="B9" s="13" t="s">
        <v>23</v>
      </c>
      <c r="C9" s="14" t="s">
        <v>11</v>
      </c>
      <c r="D9" s="11">
        <v>5</v>
      </c>
      <c r="E9" s="12">
        <v>320</v>
      </c>
      <c r="F9" s="12">
        <f t="shared" si="0"/>
        <v>1600</v>
      </c>
      <c r="G9" s="12">
        <v>460</v>
      </c>
      <c r="H9" s="12">
        <f t="shared" si="1"/>
        <v>2060</v>
      </c>
    </row>
    <row r="10" ht="22" customHeight="1" spans="1:8">
      <c r="A10" s="8" t="s">
        <v>24</v>
      </c>
      <c r="B10" s="13" t="s">
        <v>25</v>
      </c>
      <c r="C10" s="14" t="s">
        <v>11</v>
      </c>
      <c r="D10" s="11">
        <v>2</v>
      </c>
      <c r="E10" s="12">
        <v>320</v>
      </c>
      <c r="F10" s="12">
        <f t="shared" si="0"/>
        <v>640</v>
      </c>
      <c r="G10" s="12">
        <v>210</v>
      </c>
      <c r="H10" s="12">
        <f t="shared" si="1"/>
        <v>850</v>
      </c>
    </row>
    <row r="11" ht="22" customHeight="1" spans="1:8">
      <c r="A11" s="8" t="s">
        <v>26</v>
      </c>
      <c r="B11" s="13" t="s">
        <v>27</v>
      </c>
      <c r="C11" s="14" t="s">
        <v>11</v>
      </c>
      <c r="D11" s="11">
        <v>2</v>
      </c>
      <c r="E11" s="12">
        <v>320</v>
      </c>
      <c r="F11" s="12">
        <f t="shared" si="0"/>
        <v>640</v>
      </c>
      <c r="G11" s="12">
        <v>0</v>
      </c>
      <c r="H11" s="12">
        <f t="shared" si="1"/>
        <v>640</v>
      </c>
    </row>
    <row r="12" ht="22" customHeight="1" spans="1:8">
      <c r="A12" s="8" t="s">
        <v>28</v>
      </c>
      <c r="B12" s="15" t="s">
        <v>29</v>
      </c>
      <c r="C12" s="15" t="s">
        <v>30</v>
      </c>
      <c r="D12" s="11">
        <v>2</v>
      </c>
      <c r="E12" s="12">
        <v>320</v>
      </c>
      <c r="F12" s="12">
        <f t="shared" si="0"/>
        <v>640</v>
      </c>
      <c r="G12" s="12">
        <v>210</v>
      </c>
      <c r="H12" s="12">
        <f t="shared" si="1"/>
        <v>850</v>
      </c>
    </row>
    <row r="13" ht="22" customHeight="1" spans="1:8">
      <c r="A13" s="8" t="s">
        <v>31</v>
      </c>
      <c r="B13" s="15" t="s">
        <v>32</v>
      </c>
      <c r="C13" s="15" t="s">
        <v>30</v>
      </c>
      <c r="D13" s="11">
        <v>6</v>
      </c>
      <c r="E13" s="12">
        <v>320</v>
      </c>
      <c r="F13" s="12">
        <f t="shared" si="0"/>
        <v>1920</v>
      </c>
      <c r="G13" s="12">
        <v>460</v>
      </c>
      <c r="H13" s="12">
        <f t="shared" si="1"/>
        <v>2380</v>
      </c>
    </row>
    <row r="14" ht="22" customHeight="1" spans="1:8">
      <c r="A14" s="8" t="s">
        <v>33</v>
      </c>
      <c r="B14" s="15" t="s">
        <v>34</v>
      </c>
      <c r="C14" s="15" t="s">
        <v>30</v>
      </c>
      <c r="D14" s="11">
        <v>7</v>
      </c>
      <c r="E14" s="12">
        <v>320</v>
      </c>
      <c r="F14" s="12">
        <f t="shared" si="0"/>
        <v>2240</v>
      </c>
      <c r="G14" s="12">
        <v>460</v>
      </c>
      <c r="H14" s="12">
        <f t="shared" si="1"/>
        <v>2700</v>
      </c>
    </row>
    <row r="15" ht="22" customHeight="1" spans="1:8">
      <c r="A15" s="8" t="s">
        <v>35</v>
      </c>
      <c r="B15" s="15" t="s">
        <v>36</v>
      </c>
      <c r="C15" s="15" t="s">
        <v>30</v>
      </c>
      <c r="D15" s="11">
        <v>1</v>
      </c>
      <c r="E15" s="12">
        <v>320</v>
      </c>
      <c r="F15" s="12">
        <f t="shared" si="0"/>
        <v>320</v>
      </c>
      <c r="G15" s="12">
        <v>0</v>
      </c>
      <c r="H15" s="12">
        <f t="shared" si="1"/>
        <v>320</v>
      </c>
    </row>
    <row r="16" ht="22" customHeight="1" spans="1:8">
      <c r="A16" s="8" t="s">
        <v>37</v>
      </c>
      <c r="B16" s="15" t="s">
        <v>38</v>
      </c>
      <c r="C16" s="15" t="s">
        <v>30</v>
      </c>
      <c r="D16" s="11">
        <v>4</v>
      </c>
      <c r="E16" s="12">
        <v>320</v>
      </c>
      <c r="F16" s="12">
        <f t="shared" si="0"/>
        <v>1280</v>
      </c>
      <c r="G16" s="12">
        <v>0</v>
      </c>
      <c r="H16" s="12">
        <f t="shared" si="1"/>
        <v>1280</v>
      </c>
    </row>
    <row r="17" ht="22" customHeight="1" spans="1:8">
      <c r="A17" s="8" t="s">
        <v>39</v>
      </c>
      <c r="B17" s="12" t="s">
        <v>40</v>
      </c>
      <c r="C17" s="15" t="s">
        <v>30</v>
      </c>
      <c r="D17" s="11">
        <v>4</v>
      </c>
      <c r="E17" s="12">
        <v>320</v>
      </c>
      <c r="F17" s="12">
        <f t="shared" si="0"/>
        <v>1280</v>
      </c>
      <c r="G17" s="12">
        <v>460</v>
      </c>
      <c r="H17" s="12">
        <f t="shared" si="1"/>
        <v>1740</v>
      </c>
    </row>
    <row r="18" ht="22" customHeight="1" spans="1:8">
      <c r="A18" s="16" t="s">
        <v>41</v>
      </c>
      <c r="B18" s="17" t="s">
        <v>42</v>
      </c>
      <c r="C18" s="18" t="s">
        <v>43</v>
      </c>
      <c r="D18" s="11">
        <v>3</v>
      </c>
      <c r="E18" s="12">
        <v>360</v>
      </c>
      <c r="F18" s="12">
        <f t="shared" si="0"/>
        <v>1080</v>
      </c>
      <c r="G18" s="12">
        <v>250</v>
      </c>
      <c r="H18" s="12">
        <f t="shared" si="1"/>
        <v>1330</v>
      </c>
    </row>
    <row r="19" ht="22" customHeight="1" spans="1:8">
      <c r="A19" s="16" t="s">
        <v>44</v>
      </c>
      <c r="B19" s="13" t="s">
        <v>45</v>
      </c>
      <c r="C19" s="14" t="s">
        <v>43</v>
      </c>
      <c r="D19" s="11">
        <v>4</v>
      </c>
      <c r="E19" s="12">
        <v>320</v>
      </c>
      <c r="F19" s="12">
        <f t="shared" si="0"/>
        <v>1280</v>
      </c>
      <c r="G19" s="12">
        <v>210</v>
      </c>
      <c r="H19" s="12">
        <f t="shared" si="1"/>
        <v>1490</v>
      </c>
    </row>
    <row r="20" ht="22" customHeight="1" spans="1:8">
      <c r="A20" s="16" t="s">
        <v>46</v>
      </c>
      <c r="B20" s="13" t="s">
        <v>47</v>
      </c>
      <c r="C20" s="14" t="s">
        <v>43</v>
      </c>
      <c r="D20" s="11">
        <v>4</v>
      </c>
      <c r="E20" s="12">
        <v>320</v>
      </c>
      <c r="F20" s="12">
        <f t="shared" si="0"/>
        <v>1280</v>
      </c>
      <c r="G20" s="12">
        <v>460</v>
      </c>
      <c r="H20" s="12">
        <f t="shared" si="1"/>
        <v>1740</v>
      </c>
    </row>
    <row r="21" ht="22" customHeight="1" spans="1:8">
      <c r="A21" s="19" t="s">
        <v>48</v>
      </c>
      <c r="B21" s="20" t="s">
        <v>49</v>
      </c>
      <c r="C21" s="21" t="s">
        <v>43</v>
      </c>
      <c r="D21" s="22">
        <v>5</v>
      </c>
      <c r="E21" s="12">
        <v>320</v>
      </c>
      <c r="F21" s="12">
        <f t="shared" ref="F21:F66" si="2">E21*D21</f>
        <v>1600</v>
      </c>
      <c r="G21" s="12">
        <v>335</v>
      </c>
      <c r="H21" s="12">
        <f t="shared" si="1"/>
        <v>1935</v>
      </c>
    </row>
    <row r="22" ht="22" customHeight="1" spans="1:8">
      <c r="A22" s="19" t="s">
        <v>50</v>
      </c>
      <c r="B22" s="20" t="s">
        <v>51</v>
      </c>
      <c r="C22" s="21" t="s">
        <v>43</v>
      </c>
      <c r="D22" s="22">
        <v>2</v>
      </c>
      <c r="E22" s="12">
        <v>320</v>
      </c>
      <c r="F22" s="12">
        <f t="shared" si="2"/>
        <v>640</v>
      </c>
      <c r="G22" s="12">
        <v>0</v>
      </c>
      <c r="H22" s="12">
        <f t="shared" si="1"/>
        <v>640</v>
      </c>
    </row>
    <row r="23" ht="22" customHeight="1" spans="1:8">
      <c r="A23" s="19" t="s">
        <v>52</v>
      </c>
      <c r="B23" s="20" t="s">
        <v>53</v>
      </c>
      <c r="C23" s="21" t="s">
        <v>43</v>
      </c>
      <c r="D23" s="22">
        <v>4</v>
      </c>
      <c r="E23" s="12">
        <v>320</v>
      </c>
      <c r="F23" s="12">
        <f t="shared" si="2"/>
        <v>1280</v>
      </c>
      <c r="G23" s="12">
        <v>0</v>
      </c>
      <c r="H23" s="12">
        <f t="shared" si="1"/>
        <v>1280</v>
      </c>
    </row>
    <row r="24" ht="22" customHeight="1" spans="1:8">
      <c r="A24" s="19" t="s">
        <v>54</v>
      </c>
      <c r="B24" s="20" t="s">
        <v>55</v>
      </c>
      <c r="C24" s="21" t="s">
        <v>43</v>
      </c>
      <c r="D24" s="22">
        <v>2</v>
      </c>
      <c r="E24" s="12">
        <v>320</v>
      </c>
      <c r="F24" s="12">
        <f t="shared" si="2"/>
        <v>640</v>
      </c>
      <c r="G24" s="12">
        <v>210</v>
      </c>
      <c r="H24" s="12">
        <f t="shared" si="1"/>
        <v>850</v>
      </c>
    </row>
    <row r="25" ht="22" customHeight="1" spans="1:8">
      <c r="A25" s="23" t="s">
        <v>56</v>
      </c>
      <c r="B25" s="15" t="s">
        <v>57</v>
      </c>
      <c r="C25" s="15" t="s">
        <v>43</v>
      </c>
      <c r="D25" s="24">
        <v>6</v>
      </c>
      <c r="E25" s="12">
        <v>320</v>
      </c>
      <c r="F25" s="12">
        <f t="shared" si="2"/>
        <v>1920</v>
      </c>
      <c r="G25" s="12">
        <v>250</v>
      </c>
      <c r="H25" s="12">
        <f t="shared" si="1"/>
        <v>2170</v>
      </c>
    </row>
    <row r="26" ht="22" customHeight="1" spans="1:8">
      <c r="A26" s="23" t="s">
        <v>58</v>
      </c>
      <c r="B26" s="15" t="s">
        <v>59</v>
      </c>
      <c r="C26" s="15" t="s">
        <v>43</v>
      </c>
      <c r="D26" s="24">
        <v>4</v>
      </c>
      <c r="E26" s="12">
        <v>320</v>
      </c>
      <c r="F26" s="12">
        <f t="shared" si="2"/>
        <v>1280</v>
      </c>
      <c r="G26" s="12">
        <v>125</v>
      </c>
      <c r="H26" s="12">
        <f t="shared" si="1"/>
        <v>1405</v>
      </c>
    </row>
    <row r="27" ht="22" customHeight="1" spans="1:8">
      <c r="A27" s="23" t="s">
        <v>60</v>
      </c>
      <c r="B27" s="15" t="s">
        <v>61</v>
      </c>
      <c r="C27" s="15" t="s">
        <v>43</v>
      </c>
      <c r="D27" s="24">
        <v>4</v>
      </c>
      <c r="E27" s="12">
        <v>320</v>
      </c>
      <c r="F27" s="12">
        <f t="shared" si="2"/>
        <v>1280</v>
      </c>
      <c r="G27" s="12">
        <v>0</v>
      </c>
      <c r="H27" s="12">
        <f t="shared" si="1"/>
        <v>1280</v>
      </c>
    </row>
    <row r="28" ht="22" customHeight="1" spans="1:8">
      <c r="A28" s="25" t="s">
        <v>62</v>
      </c>
      <c r="B28" s="26" t="s">
        <v>63</v>
      </c>
      <c r="C28" s="26" t="s">
        <v>43</v>
      </c>
      <c r="D28" s="26">
        <v>3</v>
      </c>
      <c r="E28" s="27">
        <v>320</v>
      </c>
      <c r="F28" s="27">
        <f t="shared" si="2"/>
        <v>960</v>
      </c>
      <c r="G28" s="27">
        <v>0</v>
      </c>
      <c r="H28" s="27">
        <f t="shared" ref="H28:H35" si="3">F28+G28</f>
        <v>960</v>
      </c>
    </row>
    <row r="29" ht="22" customHeight="1" spans="1:8">
      <c r="A29" s="25" t="s">
        <v>64</v>
      </c>
      <c r="B29" s="26" t="s">
        <v>65</v>
      </c>
      <c r="C29" s="26" t="s">
        <v>43</v>
      </c>
      <c r="D29" s="26">
        <v>3</v>
      </c>
      <c r="E29" s="27">
        <v>360</v>
      </c>
      <c r="F29" s="27">
        <f t="shared" si="2"/>
        <v>1080</v>
      </c>
      <c r="G29" s="27">
        <v>210</v>
      </c>
      <c r="H29" s="27">
        <f t="shared" si="3"/>
        <v>1290</v>
      </c>
    </row>
    <row r="30" ht="22" customHeight="1" spans="1:8">
      <c r="A30" s="25" t="s">
        <v>66</v>
      </c>
      <c r="B30" s="26" t="s">
        <v>67</v>
      </c>
      <c r="C30" s="26" t="s">
        <v>43</v>
      </c>
      <c r="D30" s="26">
        <v>1</v>
      </c>
      <c r="E30" s="27">
        <v>320</v>
      </c>
      <c r="F30" s="27">
        <f t="shared" si="2"/>
        <v>320</v>
      </c>
      <c r="G30" s="27">
        <v>125</v>
      </c>
      <c r="H30" s="27">
        <f t="shared" si="3"/>
        <v>445</v>
      </c>
    </row>
    <row r="31" ht="22" customHeight="1" spans="1:8">
      <c r="A31" s="25" t="s">
        <v>68</v>
      </c>
      <c r="B31" s="26" t="s">
        <v>69</v>
      </c>
      <c r="C31" s="26" t="s">
        <v>43</v>
      </c>
      <c r="D31" s="26">
        <v>2</v>
      </c>
      <c r="E31" s="27">
        <v>320</v>
      </c>
      <c r="F31" s="27">
        <f t="shared" si="2"/>
        <v>640</v>
      </c>
      <c r="G31" s="27">
        <v>250</v>
      </c>
      <c r="H31" s="27">
        <f t="shared" si="3"/>
        <v>890</v>
      </c>
    </row>
    <row r="32" ht="22" customHeight="1" spans="1:8">
      <c r="A32" s="25" t="s">
        <v>70</v>
      </c>
      <c r="B32" s="26" t="s">
        <v>71</v>
      </c>
      <c r="C32" s="26" t="s">
        <v>43</v>
      </c>
      <c r="D32" s="26">
        <v>4</v>
      </c>
      <c r="E32" s="27">
        <v>320</v>
      </c>
      <c r="F32" s="27">
        <f t="shared" si="2"/>
        <v>1280</v>
      </c>
      <c r="G32" s="27">
        <v>250</v>
      </c>
      <c r="H32" s="27">
        <f t="shared" si="3"/>
        <v>1530</v>
      </c>
    </row>
    <row r="33" ht="22" customHeight="1" spans="1:8">
      <c r="A33" s="25" t="s">
        <v>72</v>
      </c>
      <c r="B33" s="26" t="s">
        <v>73</v>
      </c>
      <c r="C33" s="26" t="s">
        <v>43</v>
      </c>
      <c r="D33" s="26">
        <v>1</v>
      </c>
      <c r="E33" s="27">
        <v>320</v>
      </c>
      <c r="F33" s="27">
        <f t="shared" si="2"/>
        <v>320</v>
      </c>
      <c r="G33" s="27">
        <v>125</v>
      </c>
      <c r="H33" s="27">
        <f t="shared" si="3"/>
        <v>445</v>
      </c>
    </row>
    <row r="34" ht="22" customHeight="1" spans="1:8">
      <c r="A34" s="25" t="s">
        <v>74</v>
      </c>
      <c r="B34" s="26" t="s">
        <v>75</v>
      </c>
      <c r="C34" s="26" t="s">
        <v>43</v>
      </c>
      <c r="D34" s="26">
        <v>2</v>
      </c>
      <c r="E34" s="27">
        <v>320</v>
      </c>
      <c r="F34" s="27">
        <f t="shared" si="2"/>
        <v>640</v>
      </c>
      <c r="G34" s="27">
        <v>0</v>
      </c>
      <c r="H34" s="27">
        <f t="shared" si="3"/>
        <v>640</v>
      </c>
    </row>
    <row r="35" ht="22" customHeight="1" spans="1:8">
      <c r="A35" s="25" t="s">
        <v>76</v>
      </c>
      <c r="B35" s="26" t="s">
        <v>77</v>
      </c>
      <c r="C35" s="26" t="s">
        <v>43</v>
      </c>
      <c r="D35" s="26">
        <v>5</v>
      </c>
      <c r="E35" s="27">
        <v>320</v>
      </c>
      <c r="F35" s="27">
        <f t="shared" si="2"/>
        <v>1600</v>
      </c>
      <c r="G35" s="27">
        <v>250</v>
      </c>
      <c r="H35" s="27">
        <f t="shared" si="3"/>
        <v>1850</v>
      </c>
    </row>
    <row r="36" ht="22" customHeight="1" spans="1:8">
      <c r="A36" s="28" t="s">
        <v>78</v>
      </c>
      <c r="B36" s="29" t="s">
        <v>79</v>
      </c>
      <c r="C36" s="30" t="s">
        <v>80</v>
      </c>
      <c r="D36" s="31">
        <v>1</v>
      </c>
      <c r="E36" s="12">
        <v>410</v>
      </c>
      <c r="F36" s="12">
        <f t="shared" si="2"/>
        <v>410</v>
      </c>
      <c r="G36" s="12">
        <v>210</v>
      </c>
      <c r="H36" s="12">
        <f t="shared" ref="H36:H64" si="4">G36+F36</f>
        <v>620</v>
      </c>
    </row>
    <row r="37" ht="22" customHeight="1" spans="1:8">
      <c r="A37" s="16" t="s">
        <v>81</v>
      </c>
      <c r="B37" s="9" t="s">
        <v>82</v>
      </c>
      <c r="C37" s="10" t="s">
        <v>83</v>
      </c>
      <c r="D37" s="11">
        <v>3</v>
      </c>
      <c r="E37" s="12">
        <v>360</v>
      </c>
      <c r="F37" s="12">
        <f t="shared" si="2"/>
        <v>1080</v>
      </c>
      <c r="G37" s="12">
        <v>335</v>
      </c>
      <c r="H37" s="12">
        <f t="shared" si="4"/>
        <v>1415</v>
      </c>
    </row>
    <row r="38" ht="22" customHeight="1" spans="1:8">
      <c r="A38" s="16" t="s">
        <v>84</v>
      </c>
      <c r="B38" s="9" t="s">
        <v>85</v>
      </c>
      <c r="C38" s="10" t="s">
        <v>83</v>
      </c>
      <c r="D38" s="11">
        <v>2</v>
      </c>
      <c r="E38" s="12">
        <v>410</v>
      </c>
      <c r="F38" s="12">
        <f t="shared" si="2"/>
        <v>820</v>
      </c>
      <c r="G38" s="12">
        <v>250</v>
      </c>
      <c r="H38" s="12">
        <f t="shared" si="4"/>
        <v>1070</v>
      </c>
    </row>
    <row r="39" ht="22" customHeight="1" spans="1:8">
      <c r="A39" s="8" t="s">
        <v>86</v>
      </c>
      <c r="B39" s="9" t="s">
        <v>87</v>
      </c>
      <c r="C39" s="10" t="s">
        <v>83</v>
      </c>
      <c r="D39" s="11">
        <v>1</v>
      </c>
      <c r="E39" s="12">
        <v>320</v>
      </c>
      <c r="F39" s="12">
        <f t="shared" si="2"/>
        <v>320</v>
      </c>
      <c r="G39" s="12">
        <v>0</v>
      </c>
      <c r="H39" s="12">
        <f t="shared" si="4"/>
        <v>320</v>
      </c>
    </row>
    <row r="40" ht="22" customHeight="1" spans="1:8">
      <c r="A40" s="8" t="s">
        <v>88</v>
      </c>
      <c r="B40" s="9" t="s">
        <v>89</v>
      </c>
      <c r="C40" s="10" t="s">
        <v>83</v>
      </c>
      <c r="D40" s="11">
        <v>4</v>
      </c>
      <c r="E40" s="12">
        <v>360</v>
      </c>
      <c r="F40" s="12">
        <f t="shared" si="2"/>
        <v>1440</v>
      </c>
      <c r="G40" s="12">
        <v>210</v>
      </c>
      <c r="H40" s="12">
        <f t="shared" si="4"/>
        <v>1650</v>
      </c>
    </row>
    <row r="41" ht="22" customHeight="1" spans="1:8">
      <c r="A41" s="16" t="s">
        <v>90</v>
      </c>
      <c r="B41" s="9" t="s">
        <v>91</v>
      </c>
      <c r="C41" s="10" t="s">
        <v>83</v>
      </c>
      <c r="D41" s="11">
        <v>2</v>
      </c>
      <c r="E41" s="12">
        <v>410</v>
      </c>
      <c r="F41" s="12">
        <f t="shared" si="2"/>
        <v>820</v>
      </c>
      <c r="G41" s="12">
        <v>0</v>
      </c>
      <c r="H41" s="12">
        <f t="shared" si="4"/>
        <v>820</v>
      </c>
    </row>
    <row r="42" ht="22" customHeight="1" spans="1:8">
      <c r="A42" s="8" t="s">
        <v>92</v>
      </c>
      <c r="B42" s="9" t="s">
        <v>93</v>
      </c>
      <c r="C42" s="10" t="s">
        <v>83</v>
      </c>
      <c r="D42" s="11">
        <v>3</v>
      </c>
      <c r="E42" s="12">
        <v>360</v>
      </c>
      <c r="F42" s="12">
        <f t="shared" si="2"/>
        <v>1080</v>
      </c>
      <c r="G42" s="12">
        <v>125</v>
      </c>
      <c r="H42" s="12">
        <f t="shared" si="4"/>
        <v>1205</v>
      </c>
    </row>
    <row r="43" ht="22" customHeight="1" spans="1:8">
      <c r="A43" s="16" t="s">
        <v>94</v>
      </c>
      <c r="B43" s="9" t="s">
        <v>95</v>
      </c>
      <c r="C43" s="10" t="s">
        <v>83</v>
      </c>
      <c r="D43" s="11">
        <v>1</v>
      </c>
      <c r="E43" s="12">
        <v>320</v>
      </c>
      <c r="F43" s="12">
        <f t="shared" si="2"/>
        <v>320</v>
      </c>
      <c r="G43" s="12">
        <v>125</v>
      </c>
      <c r="H43" s="12">
        <f t="shared" si="4"/>
        <v>445</v>
      </c>
    </row>
    <row r="44" ht="22" customHeight="1" spans="1:8">
      <c r="A44" s="8" t="s">
        <v>96</v>
      </c>
      <c r="B44" s="9" t="s">
        <v>97</v>
      </c>
      <c r="C44" s="10" t="s">
        <v>83</v>
      </c>
      <c r="D44" s="11">
        <v>7</v>
      </c>
      <c r="E44" s="12">
        <v>320</v>
      </c>
      <c r="F44" s="12">
        <f t="shared" si="2"/>
        <v>2240</v>
      </c>
      <c r="G44" s="12">
        <v>250</v>
      </c>
      <c r="H44" s="12">
        <f t="shared" si="4"/>
        <v>2490</v>
      </c>
    </row>
    <row r="45" ht="22" customHeight="1" spans="1:8">
      <c r="A45" s="16" t="s">
        <v>98</v>
      </c>
      <c r="B45" s="9" t="s">
        <v>99</v>
      </c>
      <c r="C45" s="10" t="s">
        <v>83</v>
      </c>
      <c r="D45" s="11">
        <v>2</v>
      </c>
      <c r="E45" s="12">
        <v>360</v>
      </c>
      <c r="F45" s="12">
        <f t="shared" si="2"/>
        <v>720</v>
      </c>
      <c r="G45" s="12">
        <v>0</v>
      </c>
      <c r="H45" s="12">
        <f t="shared" si="4"/>
        <v>720</v>
      </c>
    </row>
    <row r="46" ht="22" customHeight="1" spans="1:8">
      <c r="A46" s="8" t="s">
        <v>100</v>
      </c>
      <c r="B46" s="9" t="s">
        <v>101</v>
      </c>
      <c r="C46" s="10" t="s">
        <v>83</v>
      </c>
      <c r="D46" s="11">
        <v>3</v>
      </c>
      <c r="E46" s="12">
        <v>360</v>
      </c>
      <c r="F46" s="12">
        <f t="shared" si="2"/>
        <v>1080</v>
      </c>
      <c r="G46" s="12">
        <v>0</v>
      </c>
      <c r="H46" s="12">
        <f t="shared" si="4"/>
        <v>1080</v>
      </c>
    </row>
    <row r="47" ht="22" customHeight="1" spans="1:8">
      <c r="A47" s="16" t="s">
        <v>102</v>
      </c>
      <c r="B47" s="9" t="s">
        <v>103</v>
      </c>
      <c r="C47" s="10" t="s">
        <v>83</v>
      </c>
      <c r="D47" s="11">
        <v>4</v>
      </c>
      <c r="E47" s="12">
        <v>320</v>
      </c>
      <c r="F47" s="12">
        <f t="shared" si="2"/>
        <v>1280</v>
      </c>
      <c r="G47" s="12">
        <v>335</v>
      </c>
      <c r="H47" s="12">
        <f t="shared" si="4"/>
        <v>1615</v>
      </c>
    </row>
    <row r="48" ht="22" customHeight="1" spans="1:8">
      <c r="A48" s="16" t="s">
        <v>104</v>
      </c>
      <c r="B48" s="9" t="s">
        <v>105</v>
      </c>
      <c r="C48" s="10" t="s">
        <v>83</v>
      </c>
      <c r="D48" s="11">
        <v>2</v>
      </c>
      <c r="E48" s="12">
        <v>360</v>
      </c>
      <c r="F48" s="12">
        <f t="shared" si="2"/>
        <v>720</v>
      </c>
      <c r="G48" s="12">
        <v>125</v>
      </c>
      <c r="H48" s="12">
        <f t="shared" si="4"/>
        <v>845</v>
      </c>
    </row>
    <row r="49" ht="22" customHeight="1" spans="1:8">
      <c r="A49" s="16" t="s">
        <v>106</v>
      </c>
      <c r="B49" s="9" t="s">
        <v>107</v>
      </c>
      <c r="C49" s="10" t="s">
        <v>83</v>
      </c>
      <c r="D49" s="11">
        <v>2</v>
      </c>
      <c r="E49" s="12">
        <v>410</v>
      </c>
      <c r="F49" s="12">
        <f t="shared" si="2"/>
        <v>820</v>
      </c>
      <c r="G49" s="12">
        <v>250</v>
      </c>
      <c r="H49" s="12">
        <f t="shared" si="4"/>
        <v>1070</v>
      </c>
    </row>
    <row r="50" ht="22" customHeight="1" spans="1:8">
      <c r="A50" s="16" t="s">
        <v>108</v>
      </c>
      <c r="B50" s="10" t="s">
        <v>109</v>
      </c>
      <c r="C50" s="32" t="s">
        <v>83</v>
      </c>
      <c r="D50" s="11">
        <v>3</v>
      </c>
      <c r="E50" s="12">
        <v>360</v>
      </c>
      <c r="F50" s="12">
        <f t="shared" si="2"/>
        <v>1080</v>
      </c>
      <c r="G50" s="12">
        <v>250</v>
      </c>
      <c r="H50" s="12">
        <f t="shared" si="4"/>
        <v>1330</v>
      </c>
    </row>
    <row r="51" ht="22" customHeight="1" spans="1:8">
      <c r="A51" s="8" t="s">
        <v>110</v>
      </c>
      <c r="B51" s="33" t="s">
        <v>111</v>
      </c>
      <c r="C51" s="18" t="s">
        <v>83</v>
      </c>
      <c r="D51" s="11">
        <v>2</v>
      </c>
      <c r="E51" s="12">
        <v>360</v>
      </c>
      <c r="F51" s="12">
        <f t="shared" si="2"/>
        <v>720</v>
      </c>
      <c r="G51" s="12">
        <v>420</v>
      </c>
      <c r="H51" s="12">
        <f t="shared" si="4"/>
        <v>1140</v>
      </c>
    </row>
    <row r="52" ht="22" customHeight="1" spans="1:8">
      <c r="A52" s="8" t="s">
        <v>112</v>
      </c>
      <c r="B52" s="13" t="s">
        <v>113</v>
      </c>
      <c r="C52" s="14" t="s">
        <v>83</v>
      </c>
      <c r="D52" s="11">
        <v>2</v>
      </c>
      <c r="E52" s="12">
        <v>410</v>
      </c>
      <c r="F52" s="12">
        <f t="shared" si="2"/>
        <v>820</v>
      </c>
      <c r="G52" s="12">
        <v>250</v>
      </c>
      <c r="H52" s="12">
        <f t="shared" si="4"/>
        <v>1070</v>
      </c>
    </row>
    <row r="53" ht="22" customHeight="1" spans="1:8">
      <c r="A53" s="16" t="s">
        <v>114</v>
      </c>
      <c r="B53" s="13" t="s">
        <v>115</v>
      </c>
      <c r="C53" s="14" t="s">
        <v>83</v>
      </c>
      <c r="D53" s="11">
        <v>2</v>
      </c>
      <c r="E53" s="12">
        <v>320</v>
      </c>
      <c r="F53" s="12">
        <f t="shared" si="2"/>
        <v>640</v>
      </c>
      <c r="G53" s="12">
        <v>125</v>
      </c>
      <c r="H53" s="12">
        <f t="shared" si="4"/>
        <v>765</v>
      </c>
    </row>
    <row r="54" ht="22" customHeight="1" spans="1:8">
      <c r="A54" s="16" t="s">
        <v>116</v>
      </c>
      <c r="B54" s="13" t="s">
        <v>117</v>
      </c>
      <c r="C54" s="14" t="s">
        <v>83</v>
      </c>
      <c r="D54" s="11">
        <v>5</v>
      </c>
      <c r="E54" s="12">
        <v>320</v>
      </c>
      <c r="F54" s="12">
        <f t="shared" si="2"/>
        <v>1600</v>
      </c>
      <c r="G54" s="12">
        <v>0</v>
      </c>
      <c r="H54" s="12">
        <f t="shared" si="4"/>
        <v>1600</v>
      </c>
    </row>
    <row r="55" ht="22" customHeight="1" spans="1:8">
      <c r="A55" s="8" t="s">
        <v>118</v>
      </c>
      <c r="B55" s="13" t="s">
        <v>119</v>
      </c>
      <c r="C55" s="14" t="s">
        <v>83</v>
      </c>
      <c r="D55" s="11">
        <v>1</v>
      </c>
      <c r="E55" s="12">
        <v>320</v>
      </c>
      <c r="F55" s="12">
        <f t="shared" si="2"/>
        <v>320</v>
      </c>
      <c r="G55" s="12">
        <v>0</v>
      </c>
      <c r="H55" s="12">
        <f t="shared" si="4"/>
        <v>320</v>
      </c>
    </row>
    <row r="56" ht="22" customHeight="1" spans="1:8">
      <c r="A56" s="8" t="s">
        <v>120</v>
      </c>
      <c r="B56" s="13" t="s">
        <v>121</v>
      </c>
      <c r="C56" s="14" t="s">
        <v>83</v>
      </c>
      <c r="D56" s="11">
        <v>3</v>
      </c>
      <c r="E56" s="12">
        <v>410</v>
      </c>
      <c r="F56" s="12">
        <f t="shared" si="2"/>
        <v>1230</v>
      </c>
      <c r="G56" s="12">
        <v>460</v>
      </c>
      <c r="H56" s="12">
        <f t="shared" si="4"/>
        <v>1690</v>
      </c>
    </row>
    <row r="57" ht="22" customHeight="1" spans="1:8">
      <c r="A57" s="8" t="s">
        <v>122</v>
      </c>
      <c r="B57" s="13" t="s">
        <v>123</v>
      </c>
      <c r="C57" s="14" t="s">
        <v>83</v>
      </c>
      <c r="D57" s="11">
        <v>4</v>
      </c>
      <c r="E57" s="12">
        <v>320</v>
      </c>
      <c r="F57" s="12">
        <f t="shared" si="2"/>
        <v>1280</v>
      </c>
      <c r="G57" s="12">
        <v>460</v>
      </c>
      <c r="H57" s="12">
        <f t="shared" si="4"/>
        <v>1740</v>
      </c>
    </row>
    <row r="58" ht="22" customHeight="1" spans="1:8">
      <c r="A58" s="16" t="s">
        <v>124</v>
      </c>
      <c r="B58" s="13" t="s">
        <v>125</v>
      </c>
      <c r="C58" s="14" t="s">
        <v>83</v>
      </c>
      <c r="D58" s="11">
        <v>1</v>
      </c>
      <c r="E58" s="12">
        <v>360</v>
      </c>
      <c r="F58" s="12">
        <f t="shared" si="2"/>
        <v>360</v>
      </c>
      <c r="G58" s="12">
        <v>0</v>
      </c>
      <c r="H58" s="12">
        <f t="shared" si="4"/>
        <v>360</v>
      </c>
    </row>
    <row r="59" ht="22" customHeight="1" spans="1:8">
      <c r="A59" s="8" t="s">
        <v>126</v>
      </c>
      <c r="B59" s="13" t="s">
        <v>127</v>
      </c>
      <c r="C59" s="14" t="s">
        <v>83</v>
      </c>
      <c r="D59" s="11">
        <v>1</v>
      </c>
      <c r="E59" s="12">
        <v>360</v>
      </c>
      <c r="F59" s="12">
        <f t="shared" si="2"/>
        <v>360</v>
      </c>
      <c r="G59" s="12">
        <v>0</v>
      </c>
      <c r="H59" s="12">
        <f t="shared" si="4"/>
        <v>360</v>
      </c>
    </row>
    <row r="60" ht="22" customHeight="1" spans="1:8">
      <c r="A60" s="34" t="s">
        <v>128</v>
      </c>
      <c r="B60" s="35" t="s">
        <v>129</v>
      </c>
      <c r="C60" s="36" t="s">
        <v>83</v>
      </c>
      <c r="D60" s="37">
        <v>2</v>
      </c>
      <c r="E60" s="12">
        <v>320</v>
      </c>
      <c r="F60" s="12">
        <f t="shared" si="2"/>
        <v>640</v>
      </c>
      <c r="G60" s="12">
        <v>250</v>
      </c>
      <c r="H60" s="12">
        <f t="shared" si="4"/>
        <v>890</v>
      </c>
    </row>
    <row r="61" ht="22" customHeight="1" spans="1:8">
      <c r="A61" s="19" t="s">
        <v>130</v>
      </c>
      <c r="B61" s="20" t="s">
        <v>131</v>
      </c>
      <c r="C61" s="21" t="s">
        <v>83</v>
      </c>
      <c r="D61" s="22">
        <v>6</v>
      </c>
      <c r="E61" s="12">
        <v>320</v>
      </c>
      <c r="F61" s="12">
        <f t="shared" si="2"/>
        <v>1920</v>
      </c>
      <c r="G61" s="12">
        <v>585</v>
      </c>
      <c r="H61" s="12">
        <f t="shared" si="4"/>
        <v>2505</v>
      </c>
    </row>
    <row r="62" ht="22" customHeight="1" spans="1:8">
      <c r="A62" s="19" t="s">
        <v>132</v>
      </c>
      <c r="B62" s="12" t="s">
        <v>133</v>
      </c>
      <c r="C62" s="21" t="s">
        <v>83</v>
      </c>
      <c r="D62" s="22">
        <v>1</v>
      </c>
      <c r="E62" s="12">
        <v>410</v>
      </c>
      <c r="F62" s="12">
        <f t="shared" si="2"/>
        <v>410</v>
      </c>
      <c r="G62" s="12">
        <v>125</v>
      </c>
      <c r="H62" s="12">
        <f t="shared" si="4"/>
        <v>535</v>
      </c>
    </row>
    <row r="63" ht="22" customHeight="1" spans="1:8">
      <c r="A63" s="19" t="s">
        <v>134</v>
      </c>
      <c r="B63" s="20" t="s">
        <v>135</v>
      </c>
      <c r="C63" s="21" t="s">
        <v>83</v>
      </c>
      <c r="D63" s="22">
        <v>2</v>
      </c>
      <c r="E63" s="12">
        <v>320</v>
      </c>
      <c r="F63" s="12">
        <f t="shared" si="2"/>
        <v>640</v>
      </c>
      <c r="G63" s="12">
        <v>0</v>
      </c>
      <c r="H63" s="12">
        <f t="shared" si="4"/>
        <v>640</v>
      </c>
    </row>
    <row r="64" ht="22" customHeight="1" spans="1:8">
      <c r="A64" s="19" t="s">
        <v>136</v>
      </c>
      <c r="B64" s="20" t="s">
        <v>137</v>
      </c>
      <c r="C64" s="21" t="s">
        <v>83</v>
      </c>
      <c r="D64" s="22">
        <v>2</v>
      </c>
      <c r="E64" s="12">
        <v>410</v>
      </c>
      <c r="F64" s="12">
        <f t="shared" si="2"/>
        <v>820</v>
      </c>
      <c r="G64" s="12">
        <v>250</v>
      </c>
      <c r="H64" s="12">
        <f t="shared" si="4"/>
        <v>1070</v>
      </c>
    </row>
    <row r="65" ht="22" customHeight="1" spans="1:8">
      <c r="A65" s="28" t="s">
        <v>138</v>
      </c>
      <c r="B65" s="15" t="s">
        <v>139</v>
      </c>
      <c r="C65" s="15" t="s">
        <v>83</v>
      </c>
      <c r="D65" s="24">
        <v>2</v>
      </c>
      <c r="E65" s="12">
        <v>320</v>
      </c>
      <c r="F65" s="12">
        <f t="shared" ref="F65:F129" si="5">E65*D65</f>
        <v>640</v>
      </c>
      <c r="G65" s="12">
        <v>210</v>
      </c>
      <c r="H65" s="12">
        <f t="shared" ref="H65:H75" si="6">G65+F65</f>
        <v>850</v>
      </c>
    </row>
    <row r="66" ht="22" customHeight="1" spans="1:8">
      <c r="A66" s="28" t="s">
        <v>140</v>
      </c>
      <c r="B66" s="15" t="s">
        <v>141</v>
      </c>
      <c r="C66" s="15" t="s">
        <v>83</v>
      </c>
      <c r="D66" s="24">
        <v>5</v>
      </c>
      <c r="E66" s="12">
        <v>320</v>
      </c>
      <c r="F66" s="12">
        <f t="shared" si="5"/>
        <v>1600</v>
      </c>
      <c r="G66" s="12">
        <v>460</v>
      </c>
      <c r="H66" s="12">
        <f t="shared" si="6"/>
        <v>2060</v>
      </c>
    </row>
    <row r="67" ht="22" customHeight="1" spans="1:8">
      <c r="A67" s="28" t="s">
        <v>142</v>
      </c>
      <c r="B67" s="15" t="s">
        <v>143</v>
      </c>
      <c r="C67" s="15" t="s">
        <v>83</v>
      </c>
      <c r="D67" s="24">
        <v>4</v>
      </c>
      <c r="E67" s="12">
        <v>320</v>
      </c>
      <c r="F67" s="12">
        <f t="shared" si="5"/>
        <v>1280</v>
      </c>
      <c r="G67" s="12">
        <v>460</v>
      </c>
      <c r="H67" s="12">
        <f t="shared" si="6"/>
        <v>1740</v>
      </c>
    </row>
    <row r="68" ht="22" customHeight="1" spans="1:8">
      <c r="A68" s="28" t="s">
        <v>144</v>
      </c>
      <c r="B68" s="15" t="s">
        <v>145</v>
      </c>
      <c r="C68" s="15" t="s">
        <v>83</v>
      </c>
      <c r="D68" s="24">
        <v>3</v>
      </c>
      <c r="E68" s="12">
        <v>320</v>
      </c>
      <c r="F68" s="12">
        <f t="shared" si="5"/>
        <v>960</v>
      </c>
      <c r="G68" s="12">
        <v>210</v>
      </c>
      <c r="H68" s="12">
        <f t="shared" si="6"/>
        <v>1170</v>
      </c>
    </row>
    <row r="69" ht="22" customHeight="1" spans="1:8">
      <c r="A69" s="28" t="s">
        <v>146</v>
      </c>
      <c r="B69" s="15" t="s">
        <v>147</v>
      </c>
      <c r="C69" s="15" t="s">
        <v>83</v>
      </c>
      <c r="D69" s="24">
        <v>2</v>
      </c>
      <c r="E69" s="12">
        <v>320</v>
      </c>
      <c r="F69" s="12">
        <f t="shared" si="5"/>
        <v>640</v>
      </c>
      <c r="G69" s="12">
        <v>335</v>
      </c>
      <c r="H69" s="12">
        <f t="shared" si="6"/>
        <v>975</v>
      </c>
    </row>
    <row r="70" ht="22" customHeight="1" spans="1:8">
      <c r="A70" s="28" t="s">
        <v>148</v>
      </c>
      <c r="B70" s="15" t="s">
        <v>149</v>
      </c>
      <c r="C70" s="15" t="s">
        <v>83</v>
      </c>
      <c r="D70" s="24">
        <v>5</v>
      </c>
      <c r="E70" s="12">
        <v>320</v>
      </c>
      <c r="F70" s="12">
        <f t="shared" si="5"/>
        <v>1600</v>
      </c>
      <c r="G70" s="12">
        <v>585</v>
      </c>
      <c r="H70" s="12">
        <f t="shared" si="6"/>
        <v>2185</v>
      </c>
    </row>
    <row r="71" ht="22" customHeight="1" spans="1:8">
      <c r="A71" s="28" t="s">
        <v>150</v>
      </c>
      <c r="B71" s="15" t="s">
        <v>151</v>
      </c>
      <c r="C71" s="15" t="s">
        <v>83</v>
      </c>
      <c r="D71" s="24">
        <v>5</v>
      </c>
      <c r="E71" s="12">
        <v>320</v>
      </c>
      <c r="F71" s="12">
        <f t="shared" si="5"/>
        <v>1600</v>
      </c>
      <c r="G71" s="12">
        <v>585</v>
      </c>
      <c r="H71" s="12">
        <f t="shared" si="6"/>
        <v>2185</v>
      </c>
    </row>
    <row r="72" ht="22" customHeight="1" spans="1:8">
      <c r="A72" s="28" t="s">
        <v>152</v>
      </c>
      <c r="B72" s="15" t="s">
        <v>153</v>
      </c>
      <c r="C72" s="15" t="s">
        <v>83</v>
      </c>
      <c r="D72" s="24">
        <v>4</v>
      </c>
      <c r="E72" s="12">
        <v>320</v>
      </c>
      <c r="F72" s="12">
        <f t="shared" si="5"/>
        <v>1280</v>
      </c>
      <c r="G72" s="12">
        <v>335</v>
      </c>
      <c r="H72" s="12">
        <f t="shared" si="6"/>
        <v>1615</v>
      </c>
    </row>
    <row r="73" ht="22" customHeight="1" spans="1:8">
      <c r="A73" s="28" t="s">
        <v>154</v>
      </c>
      <c r="B73" s="15" t="s">
        <v>155</v>
      </c>
      <c r="C73" s="15" t="s">
        <v>83</v>
      </c>
      <c r="D73" s="24">
        <v>6</v>
      </c>
      <c r="E73" s="12">
        <v>320</v>
      </c>
      <c r="F73" s="12">
        <f t="shared" si="5"/>
        <v>1920</v>
      </c>
      <c r="G73" s="12">
        <v>500</v>
      </c>
      <c r="H73" s="12">
        <f t="shared" si="6"/>
        <v>2420</v>
      </c>
    </row>
    <row r="74" ht="22" customHeight="1" spans="1:8">
      <c r="A74" s="28" t="s">
        <v>156</v>
      </c>
      <c r="B74" s="15" t="s">
        <v>157</v>
      </c>
      <c r="C74" s="15" t="s">
        <v>83</v>
      </c>
      <c r="D74" s="24">
        <v>3</v>
      </c>
      <c r="E74" s="12">
        <v>320</v>
      </c>
      <c r="F74" s="12">
        <v>960</v>
      </c>
      <c r="G74" s="12">
        <v>125</v>
      </c>
      <c r="H74" s="12">
        <f t="shared" si="6"/>
        <v>1085</v>
      </c>
    </row>
    <row r="75" ht="22" customHeight="1" spans="1:8">
      <c r="A75" s="25" t="s">
        <v>158</v>
      </c>
      <c r="B75" s="26" t="s">
        <v>159</v>
      </c>
      <c r="C75" s="26" t="s">
        <v>83</v>
      </c>
      <c r="D75" s="26">
        <v>1</v>
      </c>
      <c r="E75" s="27">
        <v>410</v>
      </c>
      <c r="F75" s="27">
        <f t="shared" si="5"/>
        <v>410</v>
      </c>
      <c r="G75" s="27">
        <v>125</v>
      </c>
      <c r="H75" s="27">
        <f t="shared" ref="H75:H77" si="7">F75+G75</f>
        <v>535</v>
      </c>
    </row>
    <row r="76" ht="22" customHeight="1" spans="1:8">
      <c r="A76" s="25" t="s">
        <v>160</v>
      </c>
      <c r="B76" s="26" t="s">
        <v>161</v>
      </c>
      <c r="C76" s="26" t="s">
        <v>83</v>
      </c>
      <c r="D76" s="26">
        <v>1</v>
      </c>
      <c r="E76" s="27">
        <v>320</v>
      </c>
      <c r="F76" s="27">
        <f t="shared" si="5"/>
        <v>320</v>
      </c>
      <c r="G76" s="27">
        <v>0</v>
      </c>
      <c r="H76" s="27">
        <f t="shared" si="7"/>
        <v>320</v>
      </c>
    </row>
    <row r="77" ht="22" customHeight="1" spans="1:8">
      <c r="A77" s="25" t="s">
        <v>162</v>
      </c>
      <c r="B77" s="26" t="s">
        <v>163</v>
      </c>
      <c r="C77" s="26" t="s">
        <v>83</v>
      </c>
      <c r="D77" s="26">
        <v>4</v>
      </c>
      <c r="E77" s="12">
        <v>320</v>
      </c>
      <c r="F77" s="27">
        <f t="shared" si="5"/>
        <v>1280</v>
      </c>
      <c r="G77" s="12">
        <v>335</v>
      </c>
      <c r="H77" s="27">
        <f t="shared" si="7"/>
        <v>1615</v>
      </c>
    </row>
    <row r="78" ht="22" customHeight="1" spans="1:8">
      <c r="A78" s="38">
        <v>1109024</v>
      </c>
      <c r="B78" s="12" t="s">
        <v>164</v>
      </c>
      <c r="C78" s="39" t="s">
        <v>165</v>
      </c>
      <c r="D78" s="12">
        <v>1</v>
      </c>
      <c r="E78" s="12">
        <v>320</v>
      </c>
      <c r="F78" s="12">
        <f t="shared" si="5"/>
        <v>320</v>
      </c>
      <c r="G78" s="12">
        <v>125</v>
      </c>
      <c r="H78" s="12">
        <f t="shared" ref="H78:H95" si="8">G78+F78</f>
        <v>445</v>
      </c>
    </row>
    <row r="79" ht="22" customHeight="1" spans="1:8">
      <c r="A79" s="12">
        <v>1109025</v>
      </c>
      <c r="B79" s="12" t="s">
        <v>166</v>
      </c>
      <c r="C79" s="12" t="s">
        <v>165</v>
      </c>
      <c r="D79" s="12">
        <v>4</v>
      </c>
      <c r="E79" s="12">
        <v>320</v>
      </c>
      <c r="F79" s="12">
        <f t="shared" si="5"/>
        <v>1280</v>
      </c>
      <c r="G79" s="12">
        <v>250</v>
      </c>
      <c r="H79" s="12">
        <f t="shared" si="8"/>
        <v>1530</v>
      </c>
    </row>
    <row r="80" ht="22" customHeight="1" spans="1:8">
      <c r="A80" s="8" t="s">
        <v>167</v>
      </c>
      <c r="B80" s="9" t="s">
        <v>168</v>
      </c>
      <c r="C80" s="10" t="s">
        <v>165</v>
      </c>
      <c r="D80" s="11">
        <v>1</v>
      </c>
      <c r="E80" s="12">
        <v>410</v>
      </c>
      <c r="F80" s="12">
        <f t="shared" si="5"/>
        <v>410</v>
      </c>
      <c r="G80" s="12">
        <v>125</v>
      </c>
      <c r="H80" s="12">
        <f t="shared" si="8"/>
        <v>535</v>
      </c>
    </row>
    <row r="81" ht="22" customHeight="1" spans="1:8">
      <c r="A81" s="8" t="s">
        <v>169</v>
      </c>
      <c r="B81" s="9" t="s">
        <v>170</v>
      </c>
      <c r="C81" s="10" t="s">
        <v>165</v>
      </c>
      <c r="D81" s="11">
        <v>2</v>
      </c>
      <c r="E81" s="12">
        <v>360</v>
      </c>
      <c r="F81" s="12">
        <f t="shared" si="5"/>
        <v>720</v>
      </c>
      <c r="G81" s="12">
        <v>125</v>
      </c>
      <c r="H81" s="12">
        <f t="shared" si="8"/>
        <v>845</v>
      </c>
    </row>
    <row r="82" ht="22" customHeight="1" spans="1:8">
      <c r="A82" s="8" t="s">
        <v>171</v>
      </c>
      <c r="B82" s="9" t="s">
        <v>172</v>
      </c>
      <c r="C82" s="10" t="s">
        <v>165</v>
      </c>
      <c r="D82" s="11">
        <v>6</v>
      </c>
      <c r="E82" s="12">
        <v>320</v>
      </c>
      <c r="F82" s="12">
        <f t="shared" si="5"/>
        <v>1920</v>
      </c>
      <c r="G82" s="12">
        <v>335</v>
      </c>
      <c r="H82" s="12">
        <f t="shared" si="8"/>
        <v>2255</v>
      </c>
    </row>
    <row r="83" ht="22" customHeight="1" spans="1:8">
      <c r="A83" s="8" t="s">
        <v>173</v>
      </c>
      <c r="B83" s="40" t="s">
        <v>174</v>
      </c>
      <c r="C83" s="41" t="s">
        <v>165</v>
      </c>
      <c r="D83" s="11">
        <v>4</v>
      </c>
      <c r="E83" s="12">
        <v>320</v>
      </c>
      <c r="F83" s="12">
        <f t="shared" si="5"/>
        <v>1280</v>
      </c>
      <c r="G83" s="12">
        <v>0</v>
      </c>
      <c r="H83" s="12">
        <f t="shared" si="8"/>
        <v>1280</v>
      </c>
    </row>
    <row r="84" ht="22" customHeight="1" spans="1:8">
      <c r="A84" s="8" t="s">
        <v>175</v>
      </c>
      <c r="B84" s="17" t="s">
        <v>176</v>
      </c>
      <c r="C84" s="18" t="s">
        <v>165</v>
      </c>
      <c r="D84" s="11">
        <v>3</v>
      </c>
      <c r="E84" s="12">
        <v>360</v>
      </c>
      <c r="F84" s="12">
        <f t="shared" si="5"/>
        <v>1080</v>
      </c>
      <c r="G84" s="12">
        <v>0</v>
      </c>
      <c r="H84" s="12">
        <f t="shared" si="8"/>
        <v>1080</v>
      </c>
    </row>
    <row r="85" ht="22" customHeight="1" spans="1:8">
      <c r="A85" s="8" t="s">
        <v>177</v>
      </c>
      <c r="B85" s="17" t="s">
        <v>178</v>
      </c>
      <c r="C85" s="18" t="s">
        <v>165</v>
      </c>
      <c r="D85" s="11">
        <v>2</v>
      </c>
      <c r="E85" s="12">
        <v>320</v>
      </c>
      <c r="F85" s="12">
        <f t="shared" si="5"/>
        <v>640</v>
      </c>
      <c r="G85" s="12">
        <v>0</v>
      </c>
      <c r="H85" s="12">
        <f t="shared" si="8"/>
        <v>640</v>
      </c>
    </row>
    <row r="86" ht="22" customHeight="1" spans="1:8">
      <c r="A86" s="8" t="s">
        <v>179</v>
      </c>
      <c r="B86" s="17" t="s">
        <v>180</v>
      </c>
      <c r="C86" s="18" t="s">
        <v>165</v>
      </c>
      <c r="D86" s="11">
        <v>3</v>
      </c>
      <c r="E86" s="12">
        <v>360</v>
      </c>
      <c r="F86" s="12">
        <f t="shared" si="5"/>
        <v>1080</v>
      </c>
      <c r="G86" s="12">
        <v>250</v>
      </c>
      <c r="H86" s="12">
        <f t="shared" si="8"/>
        <v>1330</v>
      </c>
    </row>
    <row r="87" ht="22" customHeight="1" spans="1:8">
      <c r="A87" s="8" t="s">
        <v>181</v>
      </c>
      <c r="B87" s="13" t="s">
        <v>182</v>
      </c>
      <c r="C87" s="14" t="s">
        <v>165</v>
      </c>
      <c r="D87" s="11">
        <v>2</v>
      </c>
      <c r="E87" s="12">
        <v>410</v>
      </c>
      <c r="F87" s="12">
        <f t="shared" si="5"/>
        <v>820</v>
      </c>
      <c r="G87" s="12">
        <v>210</v>
      </c>
      <c r="H87" s="12">
        <f t="shared" si="8"/>
        <v>1030</v>
      </c>
    </row>
    <row r="88" ht="22" customHeight="1" spans="1:8">
      <c r="A88" s="8" t="s">
        <v>183</v>
      </c>
      <c r="B88" s="13" t="s">
        <v>184</v>
      </c>
      <c r="C88" s="14" t="s">
        <v>165</v>
      </c>
      <c r="D88" s="11">
        <v>4</v>
      </c>
      <c r="E88" s="12">
        <v>320</v>
      </c>
      <c r="F88" s="12">
        <f t="shared" si="5"/>
        <v>1280</v>
      </c>
      <c r="G88" s="12">
        <v>125</v>
      </c>
      <c r="H88" s="12">
        <f t="shared" si="8"/>
        <v>1405</v>
      </c>
    </row>
    <row r="89" ht="22" customHeight="1" spans="1:8">
      <c r="A89" s="8" t="s">
        <v>185</v>
      </c>
      <c r="B89" s="13" t="s">
        <v>186</v>
      </c>
      <c r="C89" s="14" t="s">
        <v>165</v>
      </c>
      <c r="D89" s="11">
        <v>3</v>
      </c>
      <c r="E89" s="12">
        <v>320</v>
      </c>
      <c r="F89" s="12">
        <f t="shared" si="5"/>
        <v>960</v>
      </c>
      <c r="G89" s="12">
        <v>0</v>
      </c>
      <c r="H89" s="12">
        <f t="shared" si="8"/>
        <v>960</v>
      </c>
    </row>
    <row r="90" ht="22" customHeight="1" spans="1:8">
      <c r="A90" s="8" t="s">
        <v>187</v>
      </c>
      <c r="B90" s="13" t="s">
        <v>188</v>
      </c>
      <c r="C90" s="14" t="s">
        <v>165</v>
      </c>
      <c r="D90" s="11">
        <v>2</v>
      </c>
      <c r="E90" s="12">
        <v>320</v>
      </c>
      <c r="F90" s="12">
        <f t="shared" si="5"/>
        <v>640</v>
      </c>
      <c r="G90" s="12">
        <v>420</v>
      </c>
      <c r="H90" s="12">
        <f t="shared" si="8"/>
        <v>1060</v>
      </c>
    </row>
    <row r="91" ht="22" customHeight="1" spans="1:8">
      <c r="A91" s="8" t="s">
        <v>189</v>
      </c>
      <c r="B91" s="13" t="s">
        <v>190</v>
      </c>
      <c r="C91" s="14" t="s">
        <v>165</v>
      </c>
      <c r="D91" s="11">
        <v>3</v>
      </c>
      <c r="E91" s="12">
        <v>320</v>
      </c>
      <c r="F91" s="12">
        <f t="shared" si="5"/>
        <v>960</v>
      </c>
      <c r="G91" s="12">
        <v>0</v>
      </c>
      <c r="H91" s="12">
        <f t="shared" si="8"/>
        <v>960</v>
      </c>
    </row>
    <row r="92" ht="22" customHeight="1" spans="1:8">
      <c r="A92" s="8" t="s">
        <v>191</v>
      </c>
      <c r="B92" s="42" t="s">
        <v>192</v>
      </c>
      <c r="C92" s="43" t="s">
        <v>165</v>
      </c>
      <c r="D92" s="11">
        <v>2</v>
      </c>
      <c r="E92" s="12">
        <v>320</v>
      </c>
      <c r="F92" s="12">
        <f t="shared" si="5"/>
        <v>640</v>
      </c>
      <c r="G92" s="12">
        <v>335</v>
      </c>
      <c r="H92" s="12">
        <f t="shared" si="8"/>
        <v>975</v>
      </c>
    </row>
    <row r="93" ht="22" customHeight="1" spans="1:8">
      <c r="A93" s="34" t="s">
        <v>193</v>
      </c>
      <c r="B93" s="35" t="s">
        <v>194</v>
      </c>
      <c r="C93" s="36" t="s">
        <v>165</v>
      </c>
      <c r="D93" s="37">
        <v>4</v>
      </c>
      <c r="E93" s="12">
        <v>320</v>
      </c>
      <c r="F93" s="12">
        <f t="shared" si="5"/>
        <v>1280</v>
      </c>
      <c r="G93" s="12">
        <v>125</v>
      </c>
      <c r="H93" s="12">
        <f t="shared" si="8"/>
        <v>1405</v>
      </c>
    </row>
    <row r="94" ht="22" customHeight="1" spans="1:8">
      <c r="A94" s="19" t="s">
        <v>195</v>
      </c>
      <c r="B94" s="20" t="s">
        <v>196</v>
      </c>
      <c r="C94" s="21" t="s">
        <v>165</v>
      </c>
      <c r="D94" s="22">
        <v>2</v>
      </c>
      <c r="E94" s="12">
        <v>320</v>
      </c>
      <c r="F94" s="12">
        <f t="shared" si="5"/>
        <v>640</v>
      </c>
      <c r="G94" s="12">
        <v>0</v>
      </c>
      <c r="H94" s="12">
        <f t="shared" si="8"/>
        <v>640</v>
      </c>
    </row>
    <row r="95" ht="22" customHeight="1" spans="1:8">
      <c r="A95" s="44" t="s">
        <v>197</v>
      </c>
      <c r="B95" s="12" t="s">
        <v>198</v>
      </c>
      <c r="C95" s="39" t="s">
        <v>165</v>
      </c>
      <c r="D95" s="12">
        <v>2</v>
      </c>
      <c r="E95" s="12">
        <v>320</v>
      </c>
      <c r="F95" s="12">
        <f t="shared" si="5"/>
        <v>640</v>
      </c>
      <c r="G95" s="12">
        <v>335</v>
      </c>
      <c r="H95" s="12">
        <f t="shared" si="8"/>
        <v>975</v>
      </c>
    </row>
    <row r="96" ht="22" customHeight="1" spans="1:8">
      <c r="A96" s="45" t="s">
        <v>199</v>
      </c>
      <c r="B96" s="26" t="s">
        <v>200</v>
      </c>
      <c r="C96" s="26" t="s">
        <v>165</v>
      </c>
      <c r="D96" s="26">
        <v>5</v>
      </c>
      <c r="E96" s="46">
        <v>320</v>
      </c>
      <c r="F96" s="27">
        <f t="shared" si="5"/>
        <v>1600</v>
      </c>
      <c r="G96" s="46">
        <v>585</v>
      </c>
      <c r="H96" s="27">
        <f t="shared" ref="H96:H99" si="9">F96+G96</f>
        <v>2185</v>
      </c>
    </row>
    <row r="97" ht="22" customHeight="1" spans="1:8">
      <c r="A97" s="45" t="s">
        <v>201</v>
      </c>
      <c r="B97" s="26" t="s">
        <v>202</v>
      </c>
      <c r="C97" s="26" t="s">
        <v>165</v>
      </c>
      <c r="D97" s="26">
        <v>2</v>
      </c>
      <c r="E97" s="12">
        <v>320</v>
      </c>
      <c r="F97" s="27">
        <f t="shared" si="5"/>
        <v>640</v>
      </c>
      <c r="G97" s="12">
        <v>210</v>
      </c>
      <c r="H97" s="27">
        <f t="shared" si="9"/>
        <v>850</v>
      </c>
    </row>
    <row r="98" ht="22" customHeight="1" spans="1:8">
      <c r="A98" s="45" t="s">
        <v>203</v>
      </c>
      <c r="B98" s="26" t="s">
        <v>204</v>
      </c>
      <c r="C98" s="26" t="s">
        <v>165</v>
      </c>
      <c r="D98" s="26">
        <v>4</v>
      </c>
      <c r="E98" s="12">
        <v>320</v>
      </c>
      <c r="F98" s="27">
        <f t="shared" si="5"/>
        <v>1280</v>
      </c>
      <c r="G98" s="12">
        <v>125</v>
      </c>
      <c r="H98" s="27">
        <f t="shared" si="9"/>
        <v>1405</v>
      </c>
    </row>
    <row r="99" ht="22" customHeight="1" spans="1:8">
      <c r="A99" s="45" t="s">
        <v>205</v>
      </c>
      <c r="B99" s="26" t="s">
        <v>206</v>
      </c>
      <c r="C99" s="26" t="s">
        <v>165</v>
      </c>
      <c r="D99" s="26">
        <v>2</v>
      </c>
      <c r="E99" s="12">
        <v>320</v>
      </c>
      <c r="F99" s="27">
        <f t="shared" si="5"/>
        <v>640</v>
      </c>
      <c r="G99" s="12">
        <v>0</v>
      </c>
      <c r="H99" s="27">
        <f t="shared" si="9"/>
        <v>640</v>
      </c>
    </row>
    <row r="100" s="2" customFormat="1" ht="22" customHeight="1" spans="1:8">
      <c r="A100" s="45" t="s">
        <v>207</v>
      </c>
      <c r="B100" s="47" t="s">
        <v>208</v>
      </c>
      <c r="C100" s="47" t="s">
        <v>165</v>
      </c>
      <c r="D100" s="48">
        <v>4</v>
      </c>
      <c r="E100" s="49">
        <v>320</v>
      </c>
      <c r="F100" s="49">
        <f t="shared" si="5"/>
        <v>1280</v>
      </c>
      <c r="G100" s="49">
        <v>460</v>
      </c>
      <c r="H100" s="49">
        <f t="shared" ref="H100:H106" si="10">G100+F100</f>
        <v>1740</v>
      </c>
    </row>
    <row r="101" ht="22" customHeight="1" spans="1:8">
      <c r="A101" s="8" t="s">
        <v>209</v>
      </c>
      <c r="B101" s="9" t="s">
        <v>210</v>
      </c>
      <c r="C101" s="10" t="s">
        <v>211</v>
      </c>
      <c r="D101" s="11">
        <v>3</v>
      </c>
      <c r="E101" s="12">
        <v>360</v>
      </c>
      <c r="F101" s="12">
        <f t="shared" si="5"/>
        <v>1080</v>
      </c>
      <c r="G101" s="12">
        <v>0</v>
      </c>
      <c r="H101" s="12">
        <f t="shared" si="10"/>
        <v>1080</v>
      </c>
    </row>
    <row r="102" ht="22" customHeight="1" spans="1:8">
      <c r="A102" s="8" t="s">
        <v>212</v>
      </c>
      <c r="B102" s="9" t="s">
        <v>213</v>
      </c>
      <c r="C102" s="10" t="s">
        <v>211</v>
      </c>
      <c r="D102" s="11">
        <v>4</v>
      </c>
      <c r="E102" s="12">
        <v>320</v>
      </c>
      <c r="F102" s="12">
        <f t="shared" si="5"/>
        <v>1280</v>
      </c>
      <c r="G102" s="12">
        <v>250</v>
      </c>
      <c r="H102" s="12">
        <f t="shared" si="10"/>
        <v>1530</v>
      </c>
    </row>
    <row r="103" ht="22" customHeight="1" spans="1:8">
      <c r="A103" s="8" t="s">
        <v>214</v>
      </c>
      <c r="B103" s="9" t="s">
        <v>215</v>
      </c>
      <c r="C103" s="10" t="s">
        <v>211</v>
      </c>
      <c r="D103" s="11">
        <v>2</v>
      </c>
      <c r="E103" s="12">
        <v>360</v>
      </c>
      <c r="F103" s="12">
        <f t="shared" si="5"/>
        <v>720</v>
      </c>
      <c r="G103" s="12">
        <v>0</v>
      </c>
      <c r="H103" s="12">
        <f t="shared" si="10"/>
        <v>720</v>
      </c>
    </row>
    <row r="104" ht="22" customHeight="1" spans="1:8">
      <c r="A104" s="8" t="s">
        <v>216</v>
      </c>
      <c r="B104" s="50" t="s">
        <v>217</v>
      </c>
      <c r="C104" s="32" t="s">
        <v>211</v>
      </c>
      <c r="D104" s="11">
        <v>3</v>
      </c>
      <c r="E104" s="12">
        <v>360</v>
      </c>
      <c r="F104" s="12">
        <f t="shared" si="5"/>
        <v>1080</v>
      </c>
      <c r="G104" s="12">
        <v>125</v>
      </c>
      <c r="H104" s="12">
        <f t="shared" si="10"/>
        <v>1205</v>
      </c>
    </row>
    <row r="105" ht="22" customHeight="1" spans="1:8">
      <c r="A105" s="8" t="s">
        <v>218</v>
      </c>
      <c r="B105" s="42" t="s">
        <v>219</v>
      </c>
      <c r="C105" s="14" t="s">
        <v>211</v>
      </c>
      <c r="D105" s="11">
        <v>5</v>
      </c>
      <c r="E105" s="12">
        <v>320</v>
      </c>
      <c r="F105" s="12">
        <f t="shared" si="5"/>
        <v>1600</v>
      </c>
      <c r="G105" s="12">
        <v>375</v>
      </c>
      <c r="H105" s="12">
        <f t="shared" si="10"/>
        <v>1975</v>
      </c>
    </row>
    <row r="106" ht="22" customHeight="1" spans="1:8">
      <c r="A106" s="8" t="s">
        <v>220</v>
      </c>
      <c r="B106" s="13" t="s">
        <v>221</v>
      </c>
      <c r="C106" s="14" t="s">
        <v>211</v>
      </c>
      <c r="D106" s="11">
        <v>4</v>
      </c>
      <c r="E106" s="12">
        <v>360</v>
      </c>
      <c r="F106" s="12">
        <f t="shared" si="5"/>
        <v>1440</v>
      </c>
      <c r="G106" s="12">
        <v>250</v>
      </c>
      <c r="H106" s="12">
        <f t="shared" si="10"/>
        <v>1690</v>
      </c>
    </row>
    <row r="107" ht="22" customHeight="1" spans="1:8">
      <c r="A107" s="8" t="s">
        <v>222</v>
      </c>
      <c r="B107" s="13" t="s">
        <v>223</v>
      </c>
      <c r="C107" s="14" t="s">
        <v>211</v>
      </c>
      <c r="D107" s="11">
        <v>7</v>
      </c>
      <c r="E107" s="12">
        <v>320</v>
      </c>
      <c r="F107" s="12">
        <f t="shared" si="5"/>
        <v>2240</v>
      </c>
      <c r="G107" s="12">
        <v>585</v>
      </c>
      <c r="H107" s="12">
        <f t="shared" ref="H107:H147" si="11">G107+F107</f>
        <v>2825</v>
      </c>
    </row>
    <row r="108" ht="22" customHeight="1" spans="1:8">
      <c r="A108" s="8" t="s">
        <v>224</v>
      </c>
      <c r="B108" s="42" t="s">
        <v>225</v>
      </c>
      <c r="C108" s="14" t="s">
        <v>211</v>
      </c>
      <c r="D108" s="11">
        <v>3</v>
      </c>
      <c r="E108" s="12">
        <v>360</v>
      </c>
      <c r="F108" s="12">
        <f t="shared" si="5"/>
        <v>1080</v>
      </c>
      <c r="G108" s="12">
        <v>125</v>
      </c>
      <c r="H108" s="12">
        <f t="shared" si="11"/>
        <v>1205</v>
      </c>
    </row>
    <row r="109" ht="22" customHeight="1" spans="1:8">
      <c r="A109" s="34" t="s">
        <v>226</v>
      </c>
      <c r="B109" s="35" t="s">
        <v>227</v>
      </c>
      <c r="C109" s="36" t="s">
        <v>211</v>
      </c>
      <c r="D109" s="37">
        <v>5</v>
      </c>
      <c r="E109" s="12">
        <v>320</v>
      </c>
      <c r="F109" s="12">
        <f t="shared" si="5"/>
        <v>1600</v>
      </c>
      <c r="G109" s="12">
        <v>250</v>
      </c>
      <c r="H109" s="12">
        <f t="shared" si="11"/>
        <v>1850</v>
      </c>
    </row>
    <row r="110" ht="22" customHeight="1" spans="1:8">
      <c r="A110" s="34" t="s">
        <v>228</v>
      </c>
      <c r="B110" s="35" t="s">
        <v>229</v>
      </c>
      <c r="C110" s="36" t="s">
        <v>211</v>
      </c>
      <c r="D110" s="37">
        <v>5</v>
      </c>
      <c r="E110" s="12">
        <v>320</v>
      </c>
      <c r="F110" s="12">
        <f t="shared" si="5"/>
        <v>1600</v>
      </c>
      <c r="G110" s="12">
        <v>125</v>
      </c>
      <c r="H110" s="12">
        <f t="shared" si="11"/>
        <v>1725</v>
      </c>
    </row>
    <row r="111" ht="22" customHeight="1" spans="1:8">
      <c r="A111" s="34" t="s">
        <v>230</v>
      </c>
      <c r="B111" s="35" t="s">
        <v>231</v>
      </c>
      <c r="C111" s="36" t="s">
        <v>211</v>
      </c>
      <c r="D111" s="37">
        <v>1</v>
      </c>
      <c r="E111" s="12">
        <v>360</v>
      </c>
      <c r="F111" s="12">
        <f t="shared" si="5"/>
        <v>360</v>
      </c>
      <c r="G111" s="12">
        <v>210</v>
      </c>
      <c r="H111" s="12">
        <f t="shared" si="11"/>
        <v>570</v>
      </c>
    </row>
    <row r="112" ht="22" customHeight="1" spans="1:8">
      <c r="A112" s="34" t="s">
        <v>232</v>
      </c>
      <c r="B112" s="51" t="s">
        <v>233</v>
      </c>
      <c r="C112" s="36" t="s">
        <v>211</v>
      </c>
      <c r="D112" s="11">
        <v>7</v>
      </c>
      <c r="E112" s="12">
        <v>320</v>
      </c>
      <c r="F112" s="12">
        <f t="shared" si="5"/>
        <v>2240</v>
      </c>
      <c r="G112" s="12">
        <v>585</v>
      </c>
      <c r="H112" s="12">
        <f t="shared" si="11"/>
        <v>2825</v>
      </c>
    </row>
    <row r="113" ht="22" customHeight="1" spans="1:8">
      <c r="A113" s="34" t="s">
        <v>234</v>
      </c>
      <c r="B113" s="15" t="s">
        <v>235</v>
      </c>
      <c r="C113" s="15" t="s">
        <v>211</v>
      </c>
      <c r="D113" s="11">
        <v>4</v>
      </c>
      <c r="E113" s="12">
        <v>320</v>
      </c>
      <c r="F113" s="12">
        <f t="shared" si="5"/>
        <v>1280</v>
      </c>
      <c r="G113" s="12">
        <v>250</v>
      </c>
      <c r="H113" s="12">
        <f t="shared" si="11"/>
        <v>1530</v>
      </c>
    </row>
    <row r="114" ht="22" customHeight="1" spans="1:8">
      <c r="A114" s="34" t="s">
        <v>236</v>
      </c>
      <c r="B114" s="15" t="s">
        <v>237</v>
      </c>
      <c r="C114" s="15" t="s">
        <v>211</v>
      </c>
      <c r="D114" s="11">
        <v>1</v>
      </c>
      <c r="E114" s="12">
        <v>320</v>
      </c>
      <c r="F114" s="12">
        <f t="shared" si="5"/>
        <v>320</v>
      </c>
      <c r="G114" s="12">
        <v>125</v>
      </c>
      <c r="H114" s="12">
        <f t="shared" si="11"/>
        <v>445</v>
      </c>
    </row>
    <row r="115" ht="22" customHeight="1" spans="1:8">
      <c r="A115" s="34" t="s">
        <v>238</v>
      </c>
      <c r="B115" s="15" t="s">
        <v>239</v>
      </c>
      <c r="C115" s="15" t="s">
        <v>211</v>
      </c>
      <c r="D115" s="11">
        <v>6</v>
      </c>
      <c r="E115" s="12">
        <v>320</v>
      </c>
      <c r="F115" s="12">
        <f t="shared" si="5"/>
        <v>1920</v>
      </c>
      <c r="G115" s="12">
        <v>125</v>
      </c>
      <c r="H115" s="12">
        <f t="shared" si="11"/>
        <v>2045</v>
      </c>
    </row>
    <row r="116" ht="22" customHeight="1" spans="1:8">
      <c r="A116" s="34" t="s">
        <v>240</v>
      </c>
      <c r="B116" s="15" t="s">
        <v>241</v>
      </c>
      <c r="C116" s="15" t="s">
        <v>211</v>
      </c>
      <c r="D116" s="11">
        <v>6</v>
      </c>
      <c r="E116" s="12">
        <v>320</v>
      </c>
      <c r="F116" s="12">
        <f t="shared" si="5"/>
        <v>1920</v>
      </c>
      <c r="G116" s="12">
        <v>335</v>
      </c>
      <c r="H116" s="12">
        <f t="shared" si="11"/>
        <v>2255</v>
      </c>
    </row>
    <row r="117" ht="22" customHeight="1" spans="1:8">
      <c r="A117" s="34" t="s">
        <v>242</v>
      </c>
      <c r="B117" s="15" t="s">
        <v>243</v>
      </c>
      <c r="C117" s="15" t="s">
        <v>211</v>
      </c>
      <c r="D117" s="11">
        <v>6</v>
      </c>
      <c r="E117" s="12">
        <v>320</v>
      </c>
      <c r="F117" s="12">
        <f t="shared" si="5"/>
        <v>1920</v>
      </c>
      <c r="G117" s="12">
        <v>585</v>
      </c>
      <c r="H117" s="12">
        <f t="shared" si="11"/>
        <v>2505</v>
      </c>
    </row>
    <row r="118" ht="22" customHeight="1" spans="1:8">
      <c r="A118" s="12">
        <v>1112041</v>
      </c>
      <c r="B118" s="15" t="s">
        <v>244</v>
      </c>
      <c r="C118" s="12" t="s">
        <v>245</v>
      </c>
      <c r="D118" s="12">
        <v>5</v>
      </c>
      <c r="E118" s="12">
        <v>320</v>
      </c>
      <c r="F118" s="12">
        <f t="shared" si="5"/>
        <v>1600</v>
      </c>
      <c r="G118" s="12">
        <v>250</v>
      </c>
      <c r="H118" s="12">
        <f t="shared" si="11"/>
        <v>1850</v>
      </c>
    </row>
    <row r="119" ht="22" customHeight="1" spans="1:8">
      <c r="A119" s="12">
        <v>1112042</v>
      </c>
      <c r="B119" s="15" t="s">
        <v>246</v>
      </c>
      <c r="C119" s="15" t="s">
        <v>245</v>
      </c>
      <c r="D119" s="11">
        <v>8</v>
      </c>
      <c r="E119" s="12">
        <v>320</v>
      </c>
      <c r="F119" s="12">
        <f t="shared" si="5"/>
        <v>2560</v>
      </c>
      <c r="G119" s="12">
        <v>625</v>
      </c>
      <c r="H119" s="12">
        <f t="shared" si="11"/>
        <v>3185</v>
      </c>
    </row>
    <row r="120" ht="22" customHeight="1" spans="1:8">
      <c r="A120" s="12">
        <v>1112043</v>
      </c>
      <c r="B120" s="15" t="s">
        <v>247</v>
      </c>
      <c r="C120" s="15" t="s">
        <v>245</v>
      </c>
      <c r="D120" s="11">
        <v>4</v>
      </c>
      <c r="E120" s="12">
        <v>320</v>
      </c>
      <c r="F120" s="12">
        <f t="shared" si="5"/>
        <v>1280</v>
      </c>
      <c r="G120" s="12">
        <v>250</v>
      </c>
      <c r="H120" s="12">
        <f t="shared" si="11"/>
        <v>1530</v>
      </c>
    </row>
    <row r="121" ht="22" customHeight="1" spans="1:8">
      <c r="A121" s="12">
        <v>1112050</v>
      </c>
      <c r="B121" s="15" t="s">
        <v>248</v>
      </c>
      <c r="C121" s="15" t="s">
        <v>245</v>
      </c>
      <c r="D121" s="24">
        <v>3</v>
      </c>
      <c r="E121" s="12">
        <v>320</v>
      </c>
      <c r="F121" s="12">
        <f t="shared" si="5"/>
        <v>960</v>
      </c>
      <c r="G121" s="12">
        <v>210</v>
      </c>
      <c r="H121" s="12">
        <f t="shared" si="11"/>
        <v>1170</v>
      </c>
    </row>
    <row r="122" ht="22" customHeight="1" spans="1:8">
      <c r="A122" s="8" t="s">
        <v>249</v>
      </c>
      <c r="B122" s="9" t="s">
        <v>250</v>
      </c>
      <c r="C122" s="10" t="s">
        <v>245</v>
      </c>
      <c r="D122" s="11">
        <v>2</v>
      </c>
      <c r="E122" s="12">
        <v>360</v>
      </c>
      <c r="F122" s="12">
        <f t="shared" si="5"/>
        <v>720</v>
      </c>
      <c r="G122" s="12">
        <v>250</v>
      </c>
      <c r="H122" s="12">
        <f t="shared" si="11"/>
        <v>970</v>
      </c>
    </row>
    <row r="123" ht="22" customHeight="1" spans="1:8">
      <c r="A123" s="8" t="s">
        <v>251</v>
      </c>
      <c r="B123" s="9" t="s">
        <v>252</v>
      </c>
      <c r="C123" s="10" t="s">
        <v>245</v>
      </c>
      <c r="D123" s="11">
        <v>4</v>
      </c>
      <c r="E123" s="12">
        <v>320</v>
      </c>
      <c r="F123" s="12">
        <f t="shared" si="5"/>
        <v>1280</v>
      </c>
      <c r="G123" s="12">
        <v>460</v>
      </c>
      <c r="H123" s="12">
        <f t="shared" si="11"/>
        <v>1740</v>
      </c>
    </row>
    <row r="124" ht="22" customHeight="1" spans="1:8">
      <c r="A124" s="23" t="s">
        <v>253</v>
      </c>
      <c r="B124" s="9" t="s">
        <v>254</v>
      </c>
      <c r="C124" s="10" t="s">
        <v>245</v>
      </c>
      <c r="D124" s="11">
        <v>3</v>
      </c>
      <c r="E124" s="12">
        <v>410</v>
      </c>
      <c r="F124" s="12">
        <f t="shared" si="5"/>
        <v>1230</v>
      </c>
      <c r="G124" s="12">
        <v>125</v>
      </c>
      <c r="H124" s="12">
        <f t="shared" si="11"/>
        <v>1355</v>
      </c>
    </row>
    <row r="125" ht="22" customHeight="1" spans="1:8">
      <c r="A125" s="23" t="s">
        <v>255</v>
      </c>
      <c r="B125" s="9" t="s">
        <v>256</v>
      </c>
      <c r="C125" s="10" t="s">
        <v>245</v>
      </c>
      <c r="D125" s="11">
        <v>3</v>
      </c>
      <c r="E125" s="12">
        <v>320</v>
      </c>
      <c r="F125" s="12">
        <f t="shared" si="5"/>
        <v>960</v>
      </c>
      <c r="G125" s="12">
        <v>250</v>
      </c>
      <c r="H125" s="12">
        <f t="shared" si="11"/>
        <v>1210</v>
      </c>
    </row>
    <row r="126" ht="22" customHeight="1" spans="1:8">
      <c r="A126" s="23" t="s">
        <v>257</v>
      </c>
      <c r="B126" s="9" t="s">
        <v>258</v>
      </c>
      <c r="C126" s="10" t="s">
        <v>245</v>
      </c>
      <c r="D126" s="11">
        <v>2</v>
      </c>
      <c r="E126" s="12">
        <v>360</v>
      </c>
      <c r="F126" s="12">
        <f t="shared" si="5"/>
        <v>720</v>
      </c>
      <c r="G126" s="12">
        <v>250</v>
      </c>
      <c r="H126" s="12">
        <f t="shared" si="11"/>
        <v>970</v>
      </c>
    </row>
    <row r="127" ht="22" customHeight="1" spans="1:8">
      <c r="A127" s="23" t="s">
        <v>259</v>
      </c>
      <c r="B127" s="50" t="s">
        <v>260</v>
      </c>
      <c r="C127" s="32" t="s">
        <v>245</v>
      </c>
      <c r="D127" s="11">
        <v>2</v>
      </c>
      <c r="E127" s="12">
        <v>410</v>
      </c>
      <c r="F127" s="12">
        <f t="shared" si="5"/>
        <v>820</v>
      </c>
      <c r="G127" s="12">
        <v>0</v>
      </c>
      <c r="H127" s="12">
        <f t="shared" si="11"/>
        <v>820</v>
      </c>
    </row>
    <row r="128" ht="22" customHeight="1" spans="1:8">
      <c r="A128" s="8" t="s">
        <v>261</v>
      </c>
      <c r="B128" s="17" t="s">
        <v>262</v>
      </c>
      <c r="C128" s="18" t="s">
        <v>245</v>
      </c>
      <c r="D128" s="11">
        <v>2</v>
      </c>
      <c r="E128" s="12">
        <v>360</v>
      </c>
      <c r="F128" s="12">
        <f t="shared" si="5"/>
        <v>720</v>
      </c>
      <c r="G128" s="12">
        <v>250</v>
      </c>
      <c r="H128" s="12">
        <f t="shared" si="11"/>
        <v>970</v>
      </c>
    </row>
    <row r="129" ht="22" customHeight="1" spans="1:8">
      <c r="A129" s="8" t="s">
        <v>263</v>
      </c>
      <c r="B129" s="13" t="s">
        <v>264</v>
      </c>
      <c r="C129" s="14" t="s">
        <v>245</v>
      </c>
      <c r="D129" s="11">
        <v>6</v>
      </c>
      <c r="E129" s="12">
        <v>320</v>
      </c>
      <c r="F129" s="12">
        <f t="shared" si="5"/>
        <v>1920</v>
      </c>
      <c r="G129" s="12">
        <v>375</v>
      </c>
      <c r="H129" s="12">
        <f t="shared" si="11"/>
        <v>2295</v>
      </c>
    </row>
    <row r="130" ht="22" customHeight="1" spans="1:8">
      <c r="A130" s="23" t="s">
        <v>265</v>
      </c>
      <c r="B130" s="13" t="s">
        <v>266</v>
      </c>
      <c r="C130" s="14" t="s">
        <v>245</v>
      </c>
      <c r="D130" s="11">
        <v>3</v>
      </c>
      <c r="E130" s="12">
        <v>410</v>
      </c>
      <c r="F130" s="12">
        <f>E130*D130</f>
        <v>1230</v>
      </c>
      <c r="G130" s="12">
        <v>545</v>
      </c>
      <c r="H130" s="12">
        <f t="shared" si="11"/>
        <v>1775</v>
      </c>
    </row>
    <row r="131" ht="22" customHeight="1" spans="1:8">
      <c r="A131" s="8" t="s">
        <v>267</v>
      </c>
      <c r="B131" s="13" t="s">
        <v>268</v>
      </c>
      <c r="C131" s="14" t="s">
        <v>245</v>
      </c>
      <c r="D131" s="11">
        <v>1</v>
      </c>
      <c r="E131" s="12">
        <v>320</v>
      </c>
      <c r="F131" s="12">
        <f t="shared" ref="F131:F144" si="12">E131*D131</f>
        <v>320</v>
      </c>
      <c r="G131" s="12">
        <v>0</v>
      </c>
      <c r="H131" s="12">
        <f t="shared" si="11"/>
        <v>320</v>
      </c>
    </row>
    <row r="132" ht="22" customHeight="1" spans="1:8">
      <c r="A132" s="34" t="s">
        <v>269</v>
      </c>
      <c r="B132" s="35" t="s">
        <v>270</v>
      </c>
      <c r="C132" s="36" t="s">
        <v>245</v>
      </c>
      <c r="D132" s="37">
        <v>2</v>
      </c>
      <c r="E132" s="12">
        <v>320</v>
      </c>
      <c r="F132" s="12">
        <f t="shared" si="12"/>
        <v>640</v>
      </c>
      <c r="G132" s="12">
        <v>420</v>
      </c>
      <c r="H132" s="12">
        <f t="shared" si="11"/>
        <v>1060</v>
      </c>
    </row>
    <row r="133" ht="22" customHeight="1" spans="1:8">
      <c r="A133" s="34" t="s">
        <v>271</v>
      </c>
      <c r="B133" s="35" t="s">
        <v>272</v>
      </c>
      <c r="C133" s="36" t="s">
        <v>245</v>
      </c>
      <c r="D133" s="37">
        <v>4</v>
      </c>
      <c r="E133" s="12">
        <v>320</v>
      </c>
      <c r="F133" s="12">
        <f t="shared" si="12"/>
        <v>1280</v>
      </c>
      <c r="G133" s="12">
        <v>125</v>
      </c>
      <c r="H133" s="12">
        <f t="shared" si="11"/>
        <v>1405</v>
      </c>
    </row>
    <row r="134" ht="22" customHeight="1" spans="1:8">
      <c r="A134" s="34" t="s">
        <v>273</v>
      </c>
      <c r="B134" s="15" t="s">
        <v>274</v>
      </c>
      <c r="C134" s="36" t="s">
        <v>245</v>
      </c>
      <c r="D134" s="37">
        <v>5</v>
      </c>
      <c r="E134" s="12">
        <v>320</v>
      </c>
      <c r="F134" s="12">
        <f t="shared" si="12"/>
        <v>1600</v>
      </c>
      <c r="G134" s="12">
        <v>250</v>
      </c>
      <c r="H134" s="12">
        <f t="shared" si="11"/>
        <v>1850</v>
      </c>
    </row>
    <row r="135" ht="22" customHeight="1" spans="1:8">
      <c r="A135" s="52" t="s">
        <v>275</v>
      </c>
      <c r="B135" s="12" t="s">
        <v>276</v>
      </c>
      <c r="C135" s="36" t="s">
        <v>245</v>
      </c>
      <c r="D135" s="11">
        <v>2</v>
      </c>
      <c r="E135" s="12">
        <v>320</v>
      </c>
      <c r="F135" s="12">
        <f t="shared" si="12"/>
        <v>640</v>
      </c>
      <c r="G135" s="12">
        <v>0</v>
      </c>
      <c r="H135" s="12">
        <f t="shared" si="11"/>
        <v>640</v>
      </c>
    </row>
    <row r="136" ht="22" customHeight="1" spans="1:8">
      <c r="A136" s="19" t="s">
        <v>275</v>
      </c>
      <c r="B136" s="20" t="s">
        <v>277</v>
      </c>
      <c r="C136" s="21" t="s">
        <v>245</v>
      </c>
      <c r="D136" s="22">
        <v>5</v>
      </c>
      <c r="E136" s="12">
        <v>320</v>
      </c>
      <c r="F136" s="12">
        <f t="shared" si="12"/>
        <v>1600</v>
      </c>
      <c r="G136" s="12">
        <v>460</v>
      </c>
      <c r="H136" s="12">
        <f t="shared" si="11"/>
        <v>2060</v>
      </c>
    </row>
    <row r="137" ht="22" customHeight="1" spans="1:8">
      <c r="A137" s="19" t="s">
        <v>278</v>
      </c>
      <c r="B137" s="20" t="s">
        <v>279</v>
      </c>
      <c r="C137" s="21" t="s">
        <v>245</v>
      </c>
      <c r="D137" s="22">
        <v>2</v>
      </c>
      <c r="E137" s="12">
        <v>410</v>
      </c>
      <c r="F137" s="12">
        <f t="shared" si="12"/>
        <v>820</v>
      </c>
      <c r="G137" s="12">
        <v>250</v>
      </c>
      <c r="H137" s="12">
        <f t="shared" si="11"/>
        <v>1070</v>
      </c>
    </row>
    <row r="138" ht="22" customHeight="1" spans="1:8">
      <c r="A138" s="19" t="s">
        <v>280</v>
      </c>
      <c r="B138" s="20" t="s">
        <v>281</v>
      </c>
      <c r="C138" s="21" t="s">
        <v>245</v>
      </c>
      <c r="D138" s="22">
        <v>2</v>
      </c>
      <c r="E138" s="12">
        <v>320</v>
      </c>
      <c r="F138" s="12">
        <f t="shared" si="12"/>
        <v>640</v>
      </c>
      <c r="G138" s="12">
        <v>125</v>
      </c>
      <c r="H138" s="12">
        <f t="shared" si="11"/>
        <v>765</v>
      </c>
    </row>
    <row r="139" ht="22" customHeight="1" spans="1:8">
      <c r="A139" s="12">
        <v>1112044</v>
      </c>
      <c r="B139" s="15" t="s">
        <v>282</v>
      </c>
      <c r="C139" s="15" t="s">
        <v>283</v>
      </c>
      <c r="D139" s="11">
        <v>4</v>
      </c>
      <c r="E139" s="12">
        <v>360</v>
      </c>
      <c r="F139" s="12">
        <f t="shared" si="12"/>
        <v>1440</v>
      </c>
      <c r="G139" s="12">
        <v>335</v>
      </c>
      <c r="H139" s="12">
        <f t="shared" si="11"/>
        <v>1775</v>
      </c>
    </row>
    <row r="140" ht="22" customHeight="1" spans="1:8">
      <c r="A140" s="12">
        <v>1112045</v>
      </c>
      <c r="B140" s="12" t="s">
        <v>284</v>
      </c>
      <c r="C140" s="15" t="s">
        <v>283</v>
      </c>
      <c r="D140" s="12">
        <v>7</v>
      </c>
      <c r="E140" s="12">
        <v>320</v>
      </c>
      <c r="F140" s="12">
        <f t="shared" si="12"/>
        <v>2240</v>
      </c>
      <c r="G140" s="12">
        <v>500</v>
      </c>
      <c r="H140" s="12">
        <f t="shared" si="11"/>
        <v>2740</v>
      </c>
    </row>
    <row r="141" ht="22" customHeight="1" spans="1:8">
      <c r="A141" s="12">
        <v>1112046</v>
      </c>
      <c r="B141" s="15" t="s">
        <v>285</v>
      </c>
      <c r="C141" s="15" t="s">
        <v>283</v>
      </c>
      <c r="D141" s="12">
        <v>1</v>
      </c>
      <c r="E141" s="12">
        <v>320</v>
      </c>
      <c r="F141" s="12">
        <f t="shared" si="12"/>
        <v>320</v>
      </c>
      <c r="G141" s="12">
        <v>125</v>
      </c>
      <c r="H141" s="12">
        <f t="shared" si="11"/>
        <v>445</v>
      </c>
    </row>
    <row r="142" ht="22" customHeight="1" spans="1:8">
      <c r="A142" s="12">
        <v>1112047</v>
      </c>
      <c r="B142" s="12" t="s">
        <v>286</v>
      </c>
      <c r="C142" s="15" t="s">
        <v>283</v>
      </c>
      <c r="D142" s="12">
        <v>1</v>
      </c>
      <c r="E142" s="12">
        <v>320</v>
      </c>
      <c r="F142" s="12">
        <f t="shared" si="12"/>
        <v>320</v>
      </c>
      <c r="G142" s="12">
        <v>125</v>
      </c>
      <c r="H142" s="12">
        <f t="shared" si="11"/>
        <v>445</v>
      </c>
    </row>
    <row r="143" ht="22" customHeight="1" spans="1:8">
      <c r="A143" s="12">
        <v>1112048</v>
      </c>
      <c r="B143" s="12" t="s">
        <v>287</v>
      </c>
      <c r="C143" s="15" t="s">
        <v>283</v>
      </c>
      <c r="D143" s="12">
        <v>4</v>
      </c>
      <c r="E143" s="12">
        <v>320</v>
      </c>
      <c r="F143" s="12">
        <f t="shared" si="12"/>
        <v>1280</v>
      </c>
      <c r="G143" s="12">
        <v>125</v>
      </c>
      <c r="H143" s="12">
        <f t="shared" si="11"/>
        <v>1405</v>
      </c>
    </row>
    <row r="144" ht="22" customHeight="1" spans="1:8">
      <c r="A144" s="12">
        <v>1112049</v>
      </c>
      <c r="B144" s="12" t="s">
        <v>288</v>
      </c>
      <c r="C144" s="15" t="s">
        <v>283</v>
      </c>
      <c r="D144" s="12">
        <v>5</v>
      </c>
      <c r="E144" s="12">
        <v>320</v>
      </c>
      <c r="F144" s="12">
        <f t="shared" si="12"/>
        <v>1600</v>
      </c>
      <c r="G144" s="12">
        <v>125</v>
      </c>
      <c r="H144" s="12">
        <f t="shared" si="11"/>
        <v>1725</v>
      </c>
    </row>
    <row r="145" ht="22" customHeight="1" spans="1:8">
      <c r="A145" s="12" t="s">
        <v>289</v>
      </c>
      <c r="B145" s="12" t="s">
        <v>290</v>
      </c>
      <c r="C145" s="12"/>
      <c r="D145" s="12">
        <f>SUM(D3:D144)</f>
        <v>463</v>
      </c>
      <c r="E145" s="12"/>
      <c r="F145" s="12">
        <f>SUM(F3:F144)</f>
        <v>153330</v>
      </c>
      <c r="G145" s="12">
        <f>SUM(G3:G144)</f>
        <v>31715</v>
      </c>
      <c r="H145" s="12">
        <f>SUM(H3:H144)</f>
        <v>185045</v>
      </c>
    </row>
  </sheetData>
  <mergeCells count="1">
    <mergeCell ref="A1:H1"/>
  </mergeCells>
  <hyperlinks>
    <hyperlink ref="B17" r:id="rId1" display="李利利" tooltip="http://172.17.5.3/jiuzhu30/workflow/view.php?action=view&amp;userid=4481869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逃学威龙L</cp:lastModifiedBy>
  <dcterms:created xsi:type="dcterms:W3CDTF">2021-02-01T07:35:00Z</dcterms:created>
  <dcterms:modified xsi:type="dcterms:W3CDTF">2022-06-22T07:13:26Z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1A023FB1B6F149C487459A27AABCD005</vt:lpwstr>
  </property>
</Properties>
</file>